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picara1-my.sharepoint.com/personal/rjk_picara_co_za/Documents/Picara Server/Broking/Proposal forms/picara - proposal forms - 2025-03 - excel/"/>
    </mc:Choice>
  </mc:AlternateContent>
  <xr:revisionPtr revIDLastSave="8" documentId="8_{43FA3579-6540-42F8-A175-A76A7F26D4D4}" xr6:coauthVersionLast="47" xr6:coauthVersionMax="47" xr10:uidLastSave="{CC4A6AE7-FC15-45A3-8BE5-C505EAD6C1CC}"/>
  <bookViews>
    <workbookView xWindow="20040" yWindow="-30" windowWidth="16170" windowHeight="15450" xr2:uid="{00000000-000D-0000-FFFF-FFFF00000000}"/>
  </bookViews>
  <sheets>
    <sheet name="IMPORTANT" sheetId="10" r:id="rId1"/>
    <sheet name="general information" sheetId="4" r:id="rId2"/>
    <sheet name="form" sheetId="1" r:id="rId3"/>
    <sheet name="additional information" sheetId="6" r:id="rId4"/>
    <sheet name="2025-2026 data" sheetId="5" state="hidden" r:id="rId5"/>
    <sheet name="address list" sheetId="11" state="hidden" r:id="rId6"/>
    <sheet name="2025-2026 insured-contact" sheetId="13" state="hidden" r:id="rId7"/>
    <sheet name="input data" sheetId="3"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5" l="1"/>
  <c r="A44" i="5"/>
  <c r="B25" i="5"/>
  <c r="C43" i="13" l="1"/>
  <c r="C42" i="13"/>
  <c r="C41" i="13"/>
  <c r="C40" i="13"/>
  <c r="C39" i="13"/>
  <c r="C38" i="13"/>
  <c r="C37" i="13"/>
  <c r="C36" i="13"/>
  <c r="C35" i="13"/>
  <c r="C34" i="13"/>
  <c r="C33" i="13" l="1"/>
  <c r="C32" i="13"/>
  <c r="C31" i="13"/>
  <c r="C30" i="13"/>
  <c r="C29" i="13"/>
  <c r="C28" i="13"/>
  <c r="C27" i="13"/>
  <c r="C26" i="13"/>
  <c r="C25" i="13"/>
  <c r="C24" i="13"/>
  <c r="C23" i="13"/>
  <c r="C22" i="13"/>
  <c r="C21" i="13"/>
  <c r="C20" i="13"/>
  <c r="C19" i="13"/>
  <c r="C17" i="13"/>
  <c r="C16" i="13"/>
  <c r="C15" i="13"/>
  <c r="C14" i="13"/>
  <c r="C13" i="13"/>
  <c r="C12" i="13"/>
  <c r="C11" i="13"/>
  <c r="C10" i="13"/>
  <c r="C9" i="13"/>
  <c r="C8" i="13"/>
  <c r="C7" i="13"/>
  <c r="C6" i="13"/>
  <c r="C5" i="13"/>
  <c r="C4" i="13"/>
  <c r="C3" i="13"/>
  <c r="B59" i="5" l="1"/>
  <c r="M4" i="11" l="1"/>
  <c r="L4" i="11"/>
  <c r="K4" i="11"/>
  <c r="J4" i="11"/>
  <c r="I4" i="11"/>
  <c r="H4" i="11"/>
  <c r="G4" i="11"/>
  <c r="F4" i="11"/>
  <c r="E4" i="11"/>
  <c r="D4" i="11"/>
  <c r="A4" i="11"/>
  <c r="B24" i="5" l="1"/>
  <c r="B23" i="5"/>
  <c r="B22" i="5"/>
  <c r="B21" i="5"/>
  <c r="B20" i="5"/>
  <c r="B19" i="5"/>
  <c r="B18" i="5"/>
  <c r="B17" i="5"/>
  <c r="B16" i="5"/>
  <c r="B15" i="5"/>
  <c r="B14" i="5"/>
  <c r="B13" i="5"/>
  <c r="B12" i="5"/>
  <c r="C128" i="1" l="1"/>
  <c r="C127" i="1"/>
  <c r="C126" i="1"/>
  <c r="C125" i="1"/>
  <c r="C124" i="1"/>
  <c r="C123" i="1"/>
  <c r="C122" i="1"/>
  <c r="C121" i="1"/>
  <c r="C120" i="1"/>
  <c r="C119" i="1"/>
  <c r="C118" i="1"/>
  <c r="C117" i="1"/>
  <c r="C116" i="1"/>
  <c r="C115" i="1"/>
  <c r="G181" i="1" l="1"/>
  <c r="B56" i="5"/>
  <c r="B55" i="5"/>
  <c r="B54" i="5"/>
  <c r="B53" i="5"/>
  <c r="B52" i="5"/>
  <c r="B51" i="5"/>
  <c r="B50" i="5"/>
  <c r="B49" i="5"/>
  <c r="B48" i="5"/>
  <c r="B47" i="5"/>
  <c r="B46" i="5"/>
  <c r="B45" i="5"/>
  <c r="B43" i="5"/>
  <c r="B42" i="5"/>
  <c r="B41" i="5"/>
  <c r="B40" i="5"/>
  <c r="B39" i="5"/>
  <c r="B38" i="5"/>
  <c r="B37" i="5"/>
  <c r="B36" i="5"/>
  <c r="B35" i="5"/>
  <c r="B34" i="5"/>
  <c r="B33" i="5"/>
  <c r="B32" i="5"/>
  <c r="B31" i="5"/>
  <c r="B30" i="5"/>
  <c r="B29" i="5"/>
  <c r="B28" i="5"/>
  <c r="A28" i="5"/>
  <c r="A56" i="5"/>
  <c r="A55" i="5"/>
  <c r="A54" i="5"/>
  <c r="A53" i="5"/>
  <c r="A52" i="5"/>
  <c r="A51" i="5"/>
  <c r="A50" i="5"/>
  <c r="A49" i="5"/>
  <c r="A48" i="5"/>
  <c r="A47" i="5"/>
  <c r="A46" i="5"/>
  <c r="A45" i="5"/>
  <c r="A43" i="5"/>
  <c r="A42" i="5"/>
  <c r="A41" i="5"/>
  <c r="A40" i="5"/>
  <c r="A39" i="5"/>
  <c r="A38" i="5"/>
  <c r="A37" i="5"/>
  <c r="A36" i="5"/>
  <c r="A35" i="5"/>
  <c r="A34" i="5"/>
  <c r="A33" i="5"/>
  <c r="A32" i="5"/>
  <c r="A31" i="5"/>
  <c r="A30" i="5"/>
  <c r="A29" i="5"/>
  <c r="B6" i="5"/>
  <c r="B5" i="5"/>
  <c r="B4" i="5"/>
  <c r="B3" i="5"/>
  <c r="B8" i="5"/>
  <c r="G92" i="1"/>
  <c r="B7" i="5" s="1"/>
  <c r="C114" i="1"/>
  <c r="F129" i="1"/>
  <c r="B27" i="5" s="1"/>
  <c r="E129" i="1"/>
  <c r="B26" i="5" s="1"/>
  <c r="B11" i="5"/>
  <c r="B10" i="5"/>
  <c r="A2" i="6"/>
  <c r="B57" i="5" l="1"/>
</calcChain>
</file>

<file path=xl/sharedStrings.xml><?xml version="1.0" encoding="utf-8"?>
<sst xmlns="http://schemas.openxmlformats.org/spreadsheetml/2006/main" count="404" uniqueCount="358">
  <si>
    <t>Basic Information:</t>
  </si>
  <si>
    <t>Contact person -</t>
  </si>
  <si>
    <t>First Name:</t>
  </si>
  <si>
    <t>Surname:</t>
  </si>
  <si>
    <t>Code:</t>
  </si>
  <si>
    <t>Line 1:</t>
  </si>
  <si>
    <t>Line 2:</t>
  </si>
  <si>
    <t>Line 3:</t>
  </si>
  <si>
    <t>Line 4:</t>
  </si>
  <si>
    <t>Postal address -</t>
  </si>
  <si>
    <t xml:space="preserve">Physical address - </t>
  </si>
  <si>
    <t>Telephone number -</t>
  </si>
  <si>
    <t>Fax number -</t>
  </si>
  <si>
    <t>Cell phone number -</t>
  </si>
  <si>
    <t xml:space="preserve">E-mail address - </t>
  </si>
  <si>
    <t xml:space="preserve">VAT registration number (will be used on invoice) - </t>
  </si>
  <si>
    <t xml:space="preserve">Initial formation date of practice - </t>
  </si>
  <si>
    <t>(important for retro-active cover)</t>
  </si>
  <si>
    <t>February</t>
  </si>
  <si>
    <t>March</t>
  </si>
  <si>
    <t>April</t>
  </si>
  <si>
    <t>May</t>
  </si>
  <si>
    <t>June</t>
  </si>
  <si>
    <t>July</t>
  </si>
  <si>
    <t>August</t>
  </si>
  <si>
    <t>September</t>
  </si>
  <si>
    <t>October</t>
  </si>
  <si>
    <t>First name:</t>
  </si>
  <si>
    <t xml:space="preserve">Number of all other staff employed </t>
  </si>
  <si>
    <t>Gross income of all entities to be insured:</t>
  </si>
  <si>
    <t>Income to exclude VAT.</t>
  </si>
  <si>
    <t>Failure to provide accurate income figures could impair the coverage.</t>
  </si>
  <si>
    <t>c</t>
  </si>
  <si>
    <t>d</t>
  </si>
  <si>
    <t>e</t>
  </si>
  <si>
    <t xml:space="preserve"> a </t>
  </si>
  <si>
    <t xml:space="preserve"> b </t>
  </si>
  <si>
    <t>f</t>
  </si>
  <si>
    <t>b</t>
  </si>
  <si>
    <t>Sub-contract work:</t>
  </si>
  <si>
    <t>a</t>
  </si>
  <si>
    <t>Should you manage a money market facility, through which financial institution/s are these funds invested?</t>
  </si>
  <si>
    <t>Is there any additional material information that you feel should be provided in order for Insurers to better determine the rate and analyse your risk exposure?</t>
  </si>
  <si>
    <t>Declaration</t>
  </si>
  <si>
    <t>broking@picara.co.za</t>
  </si>
  <si>
    <t>Professional Indemnity Insurance Proposal Form</t>
  </si>
  <si>
    <t>for</t>
  </si>
  <si>
    <t>Picara (Pty) Ltd</t>
  </si>
  <si>
    <t>E-mail – broking@picara.co.za</t>
  </si>
  <si>
    <t>Website - www.picara.co.za</t>
  </si>
  <si>
    <t>Company Registration No. 2007/000107/07</t>
  </si>
  <si>
    <t>Financial Services Provider No. 32446</t>
  </si>
  <si>
    <t>This proposal form will form the basis of the contract. Inaccuracies and incomplete information could impair the coverage. Please, therefore, answer all questions fully, attaching a separate sheet if space is insufficient.</t>
  </si>
  <si>
    <t>All material information that could impact on the determination of the premium or granting of cover must be declared.</t>
  </si>
  <si>
    <t>Please answer ALL questions fully – replies such as “see your records” or “as previously advised” are not acceptable. If the space provided is insufficient, a separate sheet should be attached.</t>
  </si>
  <si>
    <t>The completion of this Proposal is not a confirmation of cover.</t>
  </si>
  <si>
    <t>In the event of any new / additional entity being formed, Insurers need to be advised as cover will not automatically be granted.</t>
  </si>
  <si>
    <t>The insurance policy will be issued on a Claims Made basis. The policy will only respond to claims and / or circumstances, which are first made against the Insured and notified to the Insurer during the policy period. The policy will not provide cover for:</t>
  </si>
  <si>
    <t>c) Claims or circumstances notified under any previous policy or which should have been notified or noted under any previous proposal form.</t>
  </si>
  <si>
    <t>d) Facts or circumstances in your knowledge prior to the policy period, which you knew had the potential to give rise to a claim under the policy.</t>
  </si>
  <si>
    <t>Insured:</t>
  </si>
  <si>
    <t>VAT no.</t>
  </si>
  <si>
    <t>No. of partners:</t>
  </si>
  <si>
    <t>Total of all partners &amp; staff</t>
  </si>
  <si>
    <t>Financial year end</t>
  </si>
  <si>
    <t>Additional Information attaching to proposal form for</t>
  </si>
  <si>
    <t>Note 1:</t>
  </si>
  <si>
    <t>Note 2:</t>
  </si>
  <si>
    <t>Note 3:</t>
  </si>
  <si>
    <t>November</t>
  </si>
  <si>
    <t>December</t>
  </si>
  <si>
    <t>Proposal form dated:</t>
  </si>
  <si>
    <t>Data - To be copied and pasted to Summary of Cover document</t>
  </si>
  <si>
    <t>Number of other professional staff (excluding partners)</t>
  </si>
  <si>
    <t>I hereby declare that:</t>
  </si>
  <si>
    <t>Is there any additional information you wish to provide about the Partners / Directors or Staff Totals?</t>
  </si>
  <si>
    <t>Is there any additional information you wish to provide about your fee income?</t>
  </si>
  <si>
    <t>IMPORTANT INFORMATION ABOUT COMPLETING THIS PROPOSAL FORM</t>
  </si>
  <si>
    <t>Please complete all information on this Excel document, save and then e-mail to us.</t>
  </si>
  <si>
    <t>Note that some questions can only be answered with the drop down option.</t>
  </si>
  <si>
    <r>
      <t xml:space="preserve">Please e-mail the completed form to </t>
    </r>
    <r>
      <rPr>
        <b/>
        <i/>
        <u/>
        <sz val="12"/>
        <color indexed="61"/>
        <rFont val="Arial"/>
        <family val="2"/>
      </rPr>
      <t>broking@picara.co.za</t>
    </r>
    <r>
      <rPr>
        <b/>
        <sz val="12"/>
        <color indexed="61"/>
        <rFont val="Arial"/>
        <family val="2"/>
      </rPr>
      <t>.</t>
    </r>
  </si>
  <si>
    <t>Please contact us should you experience problems in completing this form.</t>
  </si>
  <si>
    <t xml:space="preserve">Website address - </t>
  </si>
  <si>
    <t>The Declaration forming part of this Proposal must be authorised by a partner in the Firm and where cover is to include any Company through which the Firm provides professional services the partner signing the Declaration shall be deemed to be the duly authorised agent of such company.</t>
  </si>
  <si>
    <t>On acceptance of the quotation a partner of the Firm would need to sign a Declaration confirming that all information completed in this proposal form is correct.</t>
  </si>
  <si>
    <t>a) The policy will not provide cover for events that occurred prior to the retroactive date stated in the policy.</t>
  </si>
  <si>
    <t>b) The policy will not provide cover for claims made or notified after the policy has expired.</t>
  </si>
  <si>
    <t>Total:</t>
  </si>
  <si>
    <t>Entity:</t>
  </si>
  <si>
    <t>Notes for additional information:</t>
  </si>
  <si>
    <t>Year</t>
  </si>
  <si>
    <t xml:space="preserve">Location of branch offices (if applicable) - </t>
  </si>
  <si>
    <t>Accurate income figures are required. Rounded off figures will not be accepted for past actual fees.</t>
  </si>
  <si>
    <t>Claims or circumstances that could lead to a claim:</t>
  </si>
  <si>
    <t>i.   Any claim/s being made or settled?</t>
  </si>
  <si>
    <t>Qualifications:</t>
  </si>
  <si>
    <t>Year commenced in public practice:</t>
  </si>
  <si>
    <t>Total of all partners and staff:</t>
  </si>
  <si>
    <t>Split based on last financial year income:</t>
  </si>
  <si>
    <t>Please indicate the approximate total monthly amount invested.</t>
  </si>
  <si>
    <t xml:space="preserve">Comments: </t>
  </si>
  <si>
    <t>Audit</t>
  </si>
  <si>
    <t>Banks and returns in terms of the regulations to the Banks Act</t>
  </si>
  <si>
    <t>Insurance Companies, Collective Investment Schemes, Pension, Retirement and Provident funds</t>
  </si>
  <si>
    <t>Medical Schemes</t>
  </si>
  <si>
    <t>Attorneys and Estate Agents Trust Accounts</t>
  </si>
  <si>
    <t>Assurance</t>
  </si>
  <si>
    <t>B-BBEE</t>
  </si>
  <si>
    <t>Independent Review</t>
  </si>
  <si>
    <t>Compilations</t>
  </si>
  <si>
    <t>Tax</t>
  </si>
  <si>
    <t>Compliance and Administration</t>
  </si>
  <si>
    <t>Consulting</t>
  </si>
  <si>
    <t>Business Support</t>
  </si>
  <si>
    <t>Management Consulting and advisory excluding valuations, mergers, acquisitions</t>
  </si>
  <si>
    <t>Valuations, Mergers and Acquisitions</t>
  </si>
  <si>
    <t>Independent Services</t>
  </si>
  <si>
    <t>Liquidations and Insolvencies</t>
  </si>
  <si>
    <t>Partners or Directors acting as Business Rescue Practitioners</t>
  </si>
  <si>
    <t>Financial Services</t>
  </si>
  <si>
    <t>Financial Planning and Investment Advice</t>
  </si>
  <si>
    <t>Investment Advice and Services iro Property Syndication</t>
  </si>
  <si>
    <t>Other Services</t>
  </si>
  <si>
    <t>Please describe fully:</t>
  </si>
  <si>
    <t>Who is your current broker?</t>
  </si>
  <si>
    <t>Who are your current insurers / underwriters?</t>
  </si>
  <si>
    <t>When does your current policy expire?</t>
  </si>
  <si>
    <t xml:space="preserve">What is your current indemnity limit?    </t>
  </si>
  <si>
    <t xml:space="preserve">What is the current deductible?   </t>
  </si>
  <si>
    <t xml:space="preserve">What was your last annual premium paid (inclusive of VAT)?   </t>
  </si>
  <si>
    <t>Business Rescue Practitioner support services</t>
  </si>
  <si>
    <t>Director: RJ Kayton</t>
  </si>
  <si>
    <t>Over the past 5 years have any of the entities to be insured sustained any loss through the fraud or dishonesty of any partner or employee?</t>
  </si>
  <si>
    <t xml:space="preserve">Please type in all relevant information to the coloured fields. </t>
  </si>
  <si>
    <t>Once complete, save the document and then email to us at broking@picara.co.za</t>
  </si>
  <si>
    <t xml:space="preserve">Please do not convert to any other format. </t>
  </si>
  <si>
    <r>
      <t>The income disclosed needs to be for a</t>
    </r>
    <r>
      <rPr>
        <b/>
        <u/>
        <sz val="10"/>
        <rFont val="Arial"/>
        <family val="2"/>
      </rPr>
      <t xml:space="preserve"> 12 month period</t>
    </r>
    <r>
      <rPr>
        <sz val="10"/>
        <rFont val="Arial"/>
        <family val="2"/>
      </rPr>
      <t xml:space="preserve"> and should be in line with your financial year.</t>
    </r>
  </si>
  <si>
    <t>Do you allow for funds to be transferred to a third party and not only to the person investing these funds?</t>
  </si>
  <si>
    <t>Please refer to each sheet of this form - General Information, Form, Claims Declaration and Additional Information.</t>
  </si>
  <si>
    <r>
      <t xml:space="preserve">Line 1: </t>
    </r>
    <r>
      <rPr>
        <i/>
        <sz val="10"/>
        <color rgb="FFFF0000"/>
        <rFont val="Arial"/>
        <family val="2"/>
      </rPr>
      <t>e.g. P.O. Box</t>
    </r>
  </si>
  <si>
    <t>The division of work split forms an important part of the rating and incorrect information disclosed could lead to cover being compromised. Even if the income derived from a category of work is minimal rather add in a percentage amount. If you are not sure what category the work falls under please add it under the "Other services" category and describe this work.</t>
  </si>
  <si>
    <t>Insured</t>
  </si>
  <si>
    <t>Rnl Date</t>
  </si>
  <si>
    <t>Profession or risk type</t>
  </si>
  <si>
    <t>Insured's Contact Person</t>
  </si>
  <si>
    <t>To be addressed as</t>
  </si>
  <si>
    <t>Postal address</t>
  </si>
  <si>
    <t>City - 1</t>
  </si>
  <si>
    <t>City - 2</t>
  </si>
  <si>
    <t>Code</t>
  </si>
  <si>
    <t>Tel No</t>
  </si>
  <si>
    <t>Fax No</t>
  </si>
  <si>
    <t>Cell No.</t>
  </si>
  <si>
    <t>E-Mail</t>
  </si>
  <si>
    <t>Alternate contact</t>
  </si>
  <si>
    <t>Alternate e-mail</t>
  </si>
  <si>
    <t>Notes</t>
  </si>
  <si>
    <t>Quotations required as per proposal form:</t>
  </si>
  <si>
    <t>Sale of Short Term Insurance. Life Assurance and Medical Aid products</t>
  </si>
  <si>
    <t>1.1</t>
  </si>
  <si>
    <t>1.2</t>
  </si>
  <si>
    <t>1.3</t>
  </si>
  <si>
    <t>1.4</t>
  </si>
  <si>
    <t>1.5</t>
  </si>
  <si>
    <t>1.6</t>
  </si>
  <si>
    <t>1.7</t>
  </si>
  <si>
    <t>1.8</t>
  </si>
  <si>
    <t>1.9</t>
  </si>
  <si>
    <t>1.10</t>
  </si>
  <si>
    <t>1.11</t>
  </si>
  <si>
    <t>1.12</t>
  </si>
  <si>
    <t>1.13</t>
  </si>
  <si>
    <t>1.14</t>
  </si>
  <si>
    <t>1.15</t>
  </si>
  <si>
    <t>3.10</t>
  </si>
  <si>
    <t>3.11</t>
  </si>
  <si>
    <t>3.12</t>
  </si>
  <si>
    <t>3.1</t>
  </si>
  <si>
    <t>3.2</t>
  </si>
  <si>
    <t>3.3</t>
  </si>
  <si>
    <t>3.4</t>
  </si>
  <si>
    <t>3.5</t>
  </si>
  <si>
    <t>3.6</t>
  </si>
  <si>
    <t>3.7</t>
  </si>
  <si>
    <t>3.8</t>
  </si>
  <si>
    <t>3.9</t>
  </si>
  <si>
    <t>3.13</t>
  </si>
  <si>
    <t>3.14</t>
  </si>
  <si>
    <t>3.15</t>
  </si>
  <si>
    <t>3.16</t>
  </si>
  <si>
    <t>3.17</t>
  </si>
  <si>
    <t>3.18</t>
  </si>
  <si>
    <t>3.19</t>
  </si>
  <si>
    <t>3.20</t>
  </si>
  <si>
    <t>5.1</t>
  </si>
  <si>
    <t>5.2</t>
  </si>
  <si>
    <t>5.3</t>
  </si>
  <si>
    <t>5.4</t>
  </si>
  <si>
    <t>5.5</t>
  </si>
  <si>
    <t>5.6</t>
  </si>
  <si>
    <t>5.7</t>
  </si>
  <si>
    <t>5.8</t>
  </si>
  <si>
    <t>5.9</t>
  </si>
  <si>
    <t>5.10</t>
  </si>
  <si>
    <t>5.11</t>
  </si>
  <si>
    <t>5.12</t>
  </si>
  <si>
    <t>5.13</t>
  </si>
  <si>
    <t>5.14</t>
  </si>
  <si>
    <t>5.15</t>
  </si>
  <si>
    <t>Accounting, bookkeeping and agreed upon procedures</t>
  </si>
  <si>
    <t xml:space="preserve">Do you earn any income from this work? </t>
  </si>
  <si>
    <r>
      <rPr>
        <b/>
        <u/>
        <sz val="10"/>
        <rFont val="Arial"/>
        <family val="2"/>
      </rPr>
      <t>Actual</t>
    </r>
    <r>
      <rPr>
        <sz val="10"/>
        <rFont val="Arial"/>
        <family val="2"/>
      </rPr>
      <t xml:space="preserve"> gross income for last financial year preceding policy inception date:</t>
    </r>
  </si>
  <si>
    <r>
      <rPr>
        <b/>
        <u/>
        <sz val="10"/>
        <rFont val="Arial"/>
        <family val="2"/>
      </rPr>
      <t>Estimated</t>
    </r>
    <r>
      <rPr>
        <sz val="10"/>
        <rFont val="Arial"/>
        <family val="2"/>
      </rPr>
      <t xml:space="preserve"> gross income for this financial year:</t>
    </r>
  </si>
  <si>
    <t>Sandton, 2196</t>
  </si>
  <si>
    <t>South African stock exchange listed Companies and subsidiaries</t>
  </si>
  <si>
    <t>Companies with Public Interest Score above 350</t>
  </si>
  <si>
    <t>Please indicate the approximate percentage of total income derived from each section based on the Last Financial Year. For a new practice please provide estimates.</t>
  </si>
  <si>
    <t>All other audits excluding those listed in a more specific category</t>
  </si>
  <si>
    <r>
      <t>Month</t>
    </r>
    <r>
      <rPr>
        <i/>
        <sz val="10"/>
        <rFont val="Arial"/>
        <family val="2"/>
      </rPr>
      <t xml:space="preserve"> </t>
    </r>
    <r>
      <rPr>
        <b/>
        <i/>
        <sz val="10"/>
        <color rgb="FFFF0000"/>
        <rFont val="Arial"/>
        <family val="2"/>
      </rPr>
      <t>(please use drop down)</t>
    </r>
  </si>
  <si>
    <r>
      <t>Financial year end:</t>
    </r>
    <r>
      <rPr>
        <b/>
        <i/>
        <sz val="10"/>
        <color rgb="FFFF0000"/>
        <rFont val="Arial"/>
        <family val="2"/>
      </rPr>
      <t xml:space="preserve"> (please use drop down)</t>
    </r>
  </si>
  <si>
    <t>Renewal Year</t>
  </si>
  <si>
    <t>Renewal Month</t>
  </si>
  <si>
    <t>Who to always copy</t>
  </si>
  <si>
    <t>Category</t>
  </si>
  <si>
    <t>Updated</t>
  </si>
  <si>
    <t>COPY TO</t>
  </si>
  <si>
    <t xml:space="preserve">SUMMARY </t>
  </si>
  <si>
    <t>OF COVER</t>
  </si>
  <si>
    <r>
      <t xml:space="preserve">Entity: </t>
    </r>
    <r>
      <rPr>
        <b/>
        <i/>
        <sz val="10"/>
        <color rgb="FFFF0000"/>
        <rFont val="Arial"/>
        <family val="2"/>
      </rPr>
      <t>one entity per line</t>
    </r>
  </si>
  <si>
    <t>Division of work split - additional information:</t>
  </si>
  <si>
    <t>Payroll administration - additional information:</t>
  </si>
  <si>
    <t>Arbitrator, mediator or expert witness services:</t>
  </si>
  <si>
    <t>Should you be providing arbitrator, mediator or expert witness services please provide full details below.</t>
  </si>
  <si>
    <r>
      <t xml:space="preserve">If you sub-contract with other parties whereby </t>
    </r>
    <r>
      <rPr>
        <b/>
        <sz val="10"/>
        <rFont val="Arial"/>
        <family val="2"/>
      </rPr>
      <t>they</t>
    </r>
    <r>
      <rPr>
        <sz val="10"/>
        <rFont val="Arial"/>
        <family val="2"/>
      </rPr>
      <t xml:space="preserve"> carry work out in your name please name them:</t>
    </r>
  </si>
  <si>
    <t>Joint venture work:</t>
  </si>
  <si>
    <t>Information required must include:</t>
  </si>
  <si>
    <t>FAIS registration:</t>
  </si>
  <si>
    <t>Management of money market facilities (client investments):</t>
  </si>
  <si>
    <t>Financial controls in respect of own funds:</t>
  </si>
  <si>
    <t>Additional information:</t>
  </si>
  <si>
    <t>Quotations required:</t>
  </si>
  <si>
    <t>Prior insurance disclosure:</t>
  </si>
  <si>
    <t>i</t>
  </si>
  <si>
    <t>ii</t>
  </si>
  <si>
    <t>iii</t>
  </si>
  <si>
    <t>iv</t>
  </si>
  <si>
    <t>v</t>
  </si>
  <si>
    <t>Management of money market facilities or similar facility relating to investment of client funds:</t>
  </si>
  <si>
    <t>If yes, this needs  to be disclosed under the division of work split above - see question 6.6.</t>
  </si>
  <si>
    <t>If YES to 16.1 above please name the relevant person's.</t>
  </si>
  <si>
    <t>4.1</t>
  </si>
  <si>
    <t>4.2</t>
  </si>
  <si>
    <t>4.3</t>
  </si>
  <si>
    <t>4.4</t>
  </si>
  <si>
    <t>If you feel additional information about your split should be advised to Insurers.</t>
  </si>
  <si>
    <t>If you are acting as a trustee, executor or curator but have not derived any income from this as yet.</t>
  </si>
  <si>
    <t>If you believe that in future there could be a material change to the division of work split shown above.</t>
  </si>
  <si>
    <t>Name of the joint venture.</t>
  </si>
  <si>
    <t>Name of other parties involved in the joint venture.</t>
  </si>
  <si>
    <t>The type of work being undertaken.</t>
  </si>
  <si>
    <t>Your percentage income of the total income of the joint venture.</t>
  </si>
  <si>
    <t>Any additional information you feel should be disclosed to the Insurers.</t>
  </si>
  <si>
    <t>the income figures disclosed above has been checked and is accurate,</t>
  </si>
  <si>
    <t>Internal audit</t>
  </si>
  <si>
    <t>January</t>
  </si>
  <si>
    <t>Contact person</t>
  </si>
  <si>
    <t>Physical address</t>
  </si>
  <si>
    <t xml:space="preserve">Telephone number </t>
  </si>
  <si>
    <t>Fax number</t>
  </si>
  <si>
    <t>Cell phone number</t>
  </si>
  <si>
    <t>E-mail address</t>
  </si>
  <si>
    <t>Website address</t>
  </si>
  <si>
    <t>VAT registration number (will be used on invoice)</t>
  </si>
  <si>
    <t>Initial formation date of practice</t>
  </si>
  <si>
    <t>Location of branch offices (if applicable)</t>
  </si>
  <si>
    <r>
      <t xml:space="preserve">Line 1: </t>
    </r>
    <r>
      <rPr>
        <i/>
        <sz val="8"/>
        <color rgb="FFFF0000"/>
        <rFont val="Arial"/>
        <family val="2"/>
      </rPr>
      <t>e.g.  P.O. Box</t>
    </r>
  </si>
  <si>
    <t>Please complete below should you be any additional information you wish to provide about your division of work.</t>
  </si>
  <si>
    <t>Should you be limiting your liability in respect of non-attest work in either engagement letters or in any other form please provide more information such as restricting to two times fees etc.</t>
  </si>
  <si>
    <r>
      <t xml:space="preserve">If you sub-contract with other parties whereby </t>
    </r>
    <r>
      <rPr>
        <b/>
        <sz val="10"/>
        <rFont val="Arial"/>
        <family val="2"/>
      </rPr>
      <t>you</t>
    </r>
    <r>
      <rPr>
        <sz val="10"/>
        <rFont val="Arial"/>
        <family val="2"/>
      </rPr>
      <t xml:space="preserve"> carry work out in their name please name them:</t>
    </r>
  </si>
  <si>
    <t>Limitation of liability:</t>
  </si>
  <si>
    <t>Should any application for insurance of this nature (made on behalf of the Business(s) or their predecessors in business or any of the entities, individuals to be insured) ever been declined, cancelled or has renewal been refused or have special terms been imposed please provide information below.</t>
  </si>
  <si>
    <t>If YES, please provide details below e.g. matter. Refer to your records etc cannot be used as an answer.</t>
  </si>
  <si>
    <r>
      <t xml:space="preserve">Forensic Investigations and Services, Acting as an Arbitrator, Mediator or Expert witness. </t>
    </r>
    <r>
      <rPr>
        <b/>
        <sz val="10"/>
        <rFont val="Arial"/>
        <family val="2"/>
      </rPr>
      <t>Please complete question 9 if amount shown</t>
    </r>
  </si>
  <si>
    <r>
      <t xml:space="preserve">Payroll administration. </t>
    </r>
    <r>
      <rPr>
        <b/>
        <sz val="10"/>
        <rFont val="Arial"/>
        <family val="2"/>
      </rPr>
      <t>Please also refer to question 8</t>
    </r>
  </si>
  <si>
    <r>
      <t xml:space="preserve">Money Market and Funds management. </t>
    </r>
    <r>
      <rPr>
        <b/>
        <sz val="10"/>
        <rFont val="Arial"/>
        <family val="2"/>
      </rPr>
      <t>Please also refer to question 14</t>
    </r>
  </si>
  <si>
    <t>Management of or access to third party funds apart from money market facilities:</t>
  </si>
  <si>
    <r>
      <t xml:space="preserve">Management of or access to third party funds </t>
    </r>
    <r>
      <rPr>
        <b/>
        <sz val="10"/>
        <color rgb="FFFF0000"/>
        <rFont val="Arial"/>
        <family val="2"/>
      </rPr>
      <t>apart from</t>
    </r>
    <r>
      <rPr>
        <sz val="10"/>
        <rFont val="Arial"/>
        <family val="2"/>
      </rPr>
      <t xml:space="preserve"> money market facilities e.g. payroll, acting as trustee / executor / curator.</t>
    </r>
  </si>
  <si>
    <t>In the event of cover being bound the invoice will be issued in the name of the first listed entity under question 1.1 above reflecting the postal address and VAT number as per the information disclosed under question 2.</t>
  </si>
  <si>
    <t xml:space="preserve">Professional Indemnity Insurance Proposal form for </t>
  </si>
  <si>
    <t>Please answer question 15 should you receive funds from clients or have access to their bank account for payroll.</t>
  </si>
  <si>
    <t>If YES, against which client does the potential claim relate to?</t>
  </si>
  <si>
    <t>Please describe all third party funds you are managing or have access to including payroll, acting as trustee / executor / curator?</t>
  </si>
  <si>
    <t xml:space="preserve">Please name the persons (first name, surname, designation) who have the authority to transact, add beneficiaries, change bank account numbers etc?  </t>
  </si>
  <si>
    <t>Dated</t>
  </si>
  <si>
    <t>Name of Principal / Partner / Director completing the proposal form</t>
  </si>
  <si>
    <r>
      <t xml:space="preserve">Current professional indemnity insurance arrangements: </t>
    </r>
    <r>
      <rPr>
        <b/>
        <i/>
        <sz val="10"/>
        <color rgb="FFFF0000"/>
        <rFont val="Arial"/>
        <family val="2"/>
      </rPr>
      <t>(if insured please attach a copy of your current policy schedule)</t>
    </r>
  </si>
  <si>
    <t>ii   Any circumstance/s that could lead to a claim being reported to Insurers?</t>
  </si>
  <si>
    <t>(Please use drop down)</t>
  </si>
  <si>
    <r>
      <t xml:space="preserve">After having made full enquiries, is the principal or any of the other partners/directors aware of </t>
    </r>
    <r>
      <rPr>
        <b/>
        <sz val="10"/>
        <rFont val="Arial"/>
        <family val="2"/>
      </rPr>
      <t xml:space="preserve">ANY </t>
    </r>
    <r>
      <rPr>
        <sz val="10"/>
        <rFont val="Arial"/>
        <family val="2"/>
      </rPr>
      <t xml:space="preserve">circumstances, no matter how remote, which may result in any claim being made against the Business(s), their predecessors in business or any of the present or former partners or against any other entity to be insured </t>
    </r>
    <r>
      <rPr>
        <b/>
        <sz val="10"/>
        <rFont val="Arial"/>
        <family val="2"/>
      </rPr>
      <t>which has not already been reported to Insurer's</t>
    </r>
    <r>
      <rPr>
        <sz val="10"/>
        <rFont val="Arial"/>
        <family val="2"/>
      </rPr>
      <t>?</t>
    </r>
    <r>
      <rPr>
        <b/>
        <i/>
        <sz val="10"/>
        <rFont val="Arial"/>
        <family val="2"/>
      </rPr>
      <t/>
    </r>
  </si>
  <si>
    <t>Insured entity:</t>
  </si>
  <si>
    <t>This would include historic entities that are no longer operational that had previous insurance.</t>
  </si>
  <si>
    <t>In the event of any new / additional entities being formed, Insurers need to be advised as cover is not automatic.</t>
  </si>
  <si>
    <t>Full income of service companies is required even if you does not own the entity 100%.</t>
  </si>
  <si>
    <r>
      <t xml:space="preserve">Current staff totals (including partners / directors): </t>
    </r>
    <r>
      <rPr>
        <b/>
        <i/>
        <sz val="10"/>
        <color rgb="FFFF0000"/>
        <rFont val="Arial"/>
        <family val="2"/>
      </rPr>
      <t>Please add 0 if no personnel in any category</t>
    </r>
  </si>
  <si>
    <t>Does any employee have access to internet banking passwords?</t>
  </si>
  <si>
    <t>An employee is anyone not listed under Question 3 as a partner / director</t>
  </si>
  <si>
    <t>If YES, please provide more information on an attachment or on the Additional Information sheet of this document.</t>
  </si>
  <si>
    <t>How often are entries in the Cash Book checked with the vouchers and reconciled with the Bank Statements?</t>
  </si>
  <si>
    <t>Please name the persons (first name and surname) who does this checking</t>
  </si>
  <si>
    <t>Any income derived in your personal capacity e.g. executor fees would need to disclosed in your fee income.  Failure to disclose this would impair</t>
  </si>
  <si>
    <t>the cover.</t>
  </si>
  <si>
    <t>Division of work split:</t>
  </si>
  <si>
    <t>(Note that the minimum indemnity limit available is R1,000,000)</t>
  </si>
  <si>
    <t>Although we will provide you with recommendations for limits required, are there any specific limits that you are looking for?</t>
  </si>
  <si>
    <r>
      <t xml:space="preserve">Should you be providing payroll services please provide details on any other services you are offering </t>
    </r>
    <r>
      <rPr>
        <b/>
        <u/>
        <sz val="10"/>
        <rFont val="Arial"/>
        <family val="2"/>
      </rPr>
      <t>apart from</t>
    </r>
    <r>
      <rPr>
        <sz val="10"/>
        <rFont val="Arial"/>
        <family val="2"/>
      </rPr>
      <t xml:space="preserve"> basic payroll administration such as preparing salary slips, PAYE / EMP501 calculations and loading of submissions on your clients profile.</t>
    </r>
  </si>
  <si>
    <t>This would include receiving funds from your client into your own bank account for salary payments into their staff members personal bank account or you accessing your clients bank account in order to load and pay salaries on their behalf.</t>
  </si>
  <si>
    <t>Should you have access to any clients internet banking passwords and one time passwords and you set up the transactions for final release by your client, would you or the client receive the "one time pin"?</t>
  </si>
  <si>
    <t>Please complete below should you be undertaking / or, in the near future, plan on undertaking any work with any other party in the name of a joint venture.</t>
  </si>
  <si>
    <t>Should you be registered with the Financial Services Conduct Authority to provide financial services please confirm your FSP number and name of the FSP registered:</t>
  </si>
  <si>
    <t>Over the past 5 years are you aware of the following against the Business(s), any of the present or former partners, predecessors in business of the Business(s), or against any of the entities to be insured?</t>
  </si>
  <si>
    <t>to the best of my knowledge, and after making appropriate enquiries, the statements and particulars in this proposal for are complete and true,</t>
  </si>
  <si>
    <t>after making appropriate enquiries neither I nor any of the persons named above have reason to anticipate any claim or other adverse reaction arising out of any error or omission that may have been perpetrated in the past.</t>
  </si>
  <si>
    <t>If you are undertaking work where you are not charging for and a percentage is not shown in the above split.</t>
  </si>
  <si>
    <t>If you plan on undertaking new activities and a percentage is not shown in the above split.</t>
  </si>
  <si>
    <t>Auditor General (all work provided to AGSA)</t>
  </si>
  <si>
    <t>Trusteeship, Trust Administration, Executorship (including acting as agent), Curatorship</t>
  </si>
  <si>
    <r>
      <t>Number of other professional staff (</t>
    </r>
    <r>
      <rPr>
        <b/>
        <sz val="10"/>
        <rFont val="Arial"/>
        <family val="2"/>
      </rPr>
      <t>excluding</t>
    </r>
    <r>
      <rPr>
        <sz val="10"/>
        <rFont val="Arial"/>
        <family val="2"/>
      </rPr>
      <t xml:space="preserve"> partners / directors) - billable staff - in all entities:</t>
    </r>
  </si>
  <si>
    <t>Number of all other staff employed - non-billable staff - in all entities:</t>
  </si>
  <si>
    <t xml:space="preserve">Fever Tree, Hurlingham Office Park, </t>
  </si>
  <si>
    <t>iii  Any matters older than 5 years previously reported to Insurers where the matter is still being defended or where a claim could still arise?</t>
  </si>
  <si>
    <t>Is it a minimum requirement that at least 2 authorised signatories (with 1 being a Partner / Director) authorise transactions, add a new beneficiary and change bank account numbers?</t>
  </si>
  <si>
    <t>2024/2025</t>
  </si>
  <si>
    <r>
      <t xml:space="preserve">If any funds are transferred to Third Parties, what are your procedures / processes, i.e. How are instructions received from clients and how are these verified?  </t>
    </r>
    <r>
      <rPr>
        <b/>
        <sz val="10"/>
        <rFont val="Arial"/>
        <family val="2"/>
      </rPr>
      <t>TELEPHONE VERIFICATION IS REQUIRED TO LOAD OR CHANGE A BENEFICIARY</t>
    </r>
  </si>
  <si>
    <r>
      <t xml:space="preserve">Name the persons who have authority to make transactions, add a new beneficiary and change bank account numbers in respect of this facility? </t>
    </r>
    <r>
      <rPr>
        <b/>
        <sz val="10"/>
        <rFont val="Arial"/>
        <family val="2"/>
      </rPr>
      <t>TELEPHONE VERIFICATION IS REQUIRED TO LOAD OR CHANGE A BENEFICIARY</t>
    </r>
  </si>
  <si>
    <t>Apart from amounts disclosed under 14.4, what is the estimated total amount of all third party money you have access to e.g. payroll, acting as trustee / executor / curator? If amounts vary, please provide an average monthly figure.</t>
  </si>
  <si>
    <t>Do not forget to date and add name of the partner completing the form - See Declaration at the end of the form.</t>
  </si>
  <si>
    <t>If there is anything further you wish to add regarding money market investments?</t>
  </si>
  <si>
    <t>59 Woodlands Avenue,</t>
  </si>
  <si>
    <t>Hurlingham Ext 5,</t>
  </si>
  <si>
    <t>Tel – 011 285 0005    </t>
  </si>
  <si>
    <t xml:space="preserve">Please save this document in Excel and e-mail to the below address. It is not necessary to sign the form.                                     </t>
  </si>
  <si>
    <t>Auditors and Accountants (2025/2026)</t>
  </si>
  <si>
    <t>2025/2026</t>
  </si>
  <si>
    <t>Fees used to rate the 2025/2026 policy:</t>
  </si>
  <si>
    <t>Data - For 2025/2026 Summary of Cover document</t>
  </si>
  <si>
    <t>Name of each business / partnership / entity to be insured. If not a business, name of individual / sole proprietor.</t>
  </si>
  <si>
    <t>Principal / Partner / Director / Sole Proprietor Information (of all entities listed under question 1):</t>
  </si>
  <si>
    <r>
      <t xml:space="preserve">Number of partners / directors / alternatively sole proprietor - </t>
    </r>
    <r>
      <rPr>
        <b/>
        <sz val="10"/>
        <rFont val="Arial"/>
        <family val="2"/>
      </rPr>
      <t>to match Question 3</t>
    </r>
    <r>
      <rPr>
        <sz val="10"/>
        <rFont val="Arial"/>
        <family val="2"/>
      </rPr>
      <t>:</t>
    </r>
  </si>
  <si>
    <t>Secretarial (including UIF, WCA and other statutory returns) and Share Registration</t>
  </si>
  <si>
    <t>Estimated fees for next financial year:</t>
  </si>
  <si>
    <t>This proposal form relates to policies incepting during the period of 01/03/2025 to 28/02/2026</t>
  </si>
  <si>
    <r>
      <t xml:space="preserve">If YES, please provide full details </t>
    </r>
    <r>
      <rPr>
        <b/>
        <i/>
        <u/>
        <sz val="10"/>
        <color rgb="FFFF0000"/>
        <rFont val="Arial"/>
        <family val="2"/>
      </rPr>
      <t>in a separate email</t>
    </r>
    <r>
      <rPr>
        <b/>
        <sz val="10"/>
        <color rgb="FFFF0000"/>
        <rFont val="Arial"/>
        <family val="2"/>
      </rPr>
      <t xml:space="preserve">. Information would need to include: </t>
    </r>
  </si>
  <si>
    <t>1. Name of the client involved.</t>
  </si>
  <si>
    <t>2. What services you were providing to the client.</t>
  </si>
  <si>
    <t>3. Who may want to sue you / hold you liable.</t>
  </si>
  <si>
    <t>4. Why they would want to sue you / hold you liable.</t>
  </si>
  <si>
    <t>5. When you became aware of the potential claim / problem - this would include verbal threats.</t>
  </si>
  <si>
    <t>6. Please also include any complaint made in writing against you as well as any other relevant correspondence.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</si>
</sst>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 mmmm"/>
    <numFmt numFmtId="165" formatCode="dd\ mmmm\ yyyy"/>
    <numFmt numFmtId="166" formatCode="&quot;R&quot;\ #,##0"/>
    <numFmt numFmtId="167" formatCode="&quot;R&quot;\ #,##0.00"/>
    <numFmt numFmtId="168" formatCode="&quot;R&quot;\ #,##0;[Red]&quot;R&quot;\ #,##0"/>
    <numFmt numFmtId="169" formatCode="&quot;R&quot;#,##0"/>
  </numFmts>
  <fonts count="45"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8"/>
      <name val="Arial"/>
      <family val="2"/>
    </font>
    <font>
      <u/>
      <sz val="10"/>
      <color indexed="12"/>
      <name val="Arial"/>
      <family val="2"/>
    </font>
    <font>
      <b/>
      <sz val="10"/>
      <name val="Arial"/>
      <family val="2"/>
    </font>
    <font>
      <i/>
      <sz val="10"/>
      <name val="Arial"/>
      <family val="2"/>
    </font>
    <font>
      <b/>
      <u/>
      <sz val="10"/>
      <name val="Arial"/>
      <family val="2"/>
    </font>
    <font>
      <b/>
      <sz val="10"/>
      <color indexed="10"/>
      <name val="Arial"/>
      <family val="2"/>
    </font>
    <font>
      <b/>
      <sz val="12"/>
      <color indexed="61"/>
      <name val="Arial"/>
      <family val="2"/>
    </font>
    <font>
      <sz val="12"/>
      <name val="Arial"/>
      <family val="2"/>
    </font>
    <font>
      <b/>
      <i/>
      <u/>
      <sz val="12"/>
      <color indexed="61"/>
      <name val="Arial"/>
      <family val="2"/>
    </font>
    <font>
      <b/>
      <sz val="10"/>
      <color indexed="61"/>
      <name val="Arial"/>
      <family val="2"/>
    </font>
    <font>
      <sz val="8"/>
      <name val="Arial"/>
      <family val="2"/>
    </font>
    <font>
      <sz val="10"/>
      <color rgb="FF000080"/>
      <name val="Arial"/>
      <family val="2"/>
    </font>
    <font>
      <b/>
      <sz val="10"/>
      <color rgb="FFFF0000"/>
      <name val="Arial"/>
      <family val="2"/>
    </font>
    <font>
      <i/>
      <sz val="10"/>
      <color rgb="FFFF0000"/>
      <name val="Arial"/>
      <family val="2"/>
    </font>
    <font>
      <sz val="10"/>
      <color rgb="FF0000CC"/>
      <name val="Arial"/>
      <family val="2"/>
    </font>
    <font>
      <u/>
      <sz val="8"/>
      <color indexed="12"/>
      <name val="Arial"/>
      <family val="2"/>
    </font>
    <font>
      <sz val="8"/>
      <color rgb="FF0000CC"/>
      <name val="Arial"/>
      <family val="2"/>
    </font>
    <font>
      <u/>
      <sz val="10"/>
      <color rgb="FF0000CC"/>
      <name val="Arial"/>
      <family val="2"/>
    </font>
    <font>
      <b/>
      <sz val="10"/>
      <color rgb="FF0000CC"/>
      <name val="Arial"/>
      <family val="2"/>
    </font>
    <font>
      <b/>
      <i/>
      <sz val="10"/>
      <color rgb="FFFF0000"/>
      <name val="Arial"/>
      <family val="2"/>
    </font>
    <font>
      <b/>
      <sz val="8"/>
      <name val="Arial"/>
      <family val="2"/>
    </font>
    <font>
      <b/>
      <i/>
      <sz val="10"/>
      <name val="Arial"/>
      <family val="2"/>
    </font>
    <font>
      <b/>
      <sz val="8"/>
      <color rgb="FF0000CC"/>
      <name val="Arial"/>
      <family val="2"/>
    </font>
    <font>
      <i/>
      <sz val="8"/>
      <color rgb="FFFF0000"/>
      <name val="Arial"/>
      <family val="2"/>
    </font>
    <font>
      <u/>
      <sz val="8"/>
      <name val="Arial"/>
      <family val="2"/>
    </font>
    <font>
      <b/>
      <i/>
      <u/>
      <sz val="10"/>
      <color rgb="FFFF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66FFFF"/>
        <bgColor indexed="64"/>
      </patternFill>
    </fill>
    <fill>
      <patternFill patternType="solid">
        <fgColor indexed="9"/>
        <bgColor indexed="64"/>
      </patternFill>
    </fill>
    <fill>
      <patternFill patternType="solid">
        <fgColor rgb="FFFFFFCC"/>
        <bgColor indexed="64"/>
      </patternFill>
    </fill>
    <fill>
      <patternFill patternType="solid">
        <fgColor rgb="FFFFCCFF"/>
        <bgColor indexed="64"/>
      </patternFill>
    </fill>
    <fill>
      <patternFill patternType="solid">
        <fgColor theme="9" tint="0.79998168889431442"/>
        <bgColor indexed="64"/>
      </patternFill>
    </fill>
    <fill>
      <patternFill patternType="solid">
        <fgColor rgb="FFCCFFFF"/>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20" fillId="0" borderId="0" applyNumberFormat="0" applyFill="0" applyBorder="0" applyAlignment="0" applyProtection="0">
      <alignment vertical="top"/>
      <protection locked="0"/>
    </xf>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6" fillId="0" borderId="0"/>
    <xf numFmtId="0" fontId="6"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360">
    <xf numFmtId="0" fontId="0" fillId="0" borderId="0" xfId="0"/>
    <xf numFmtId="4" fontId="6" fillId="0" borderId="0" xfId="0" applyNumberFormat="1" applyFont="1"/>
    <xf numFmtId="0" fontId="6" fillId="0" borderId="0" xfId="0" applyFont="1"/>
    <xf numFmtId="0" fontId="19" fillId="0" borderId="0" xfId="0" applyFont="1"/>
    <xf numFmtId="0" fontId="19" fillId="0" borderId="0" xfId="0" applyFont="1" applyAlignment="1">
      <alignment horizontal="left"/>
    </xf>
    <xf numFmtId="0" fontId="19" fillId="0" borderId="0" xfId="0" applyFont="1" applyAlignment="1">
      <alignment vertical="justify"/>
    </xf>
    <xf numFmtId="0" fontId="19" fillId="0" borderId="0" xfId="0" applyFont="1" applyAlignment="1">
      <alignment vertical="justify" wrapText="1"/>
    </xf>
    <xf numFmtId="0" fontId="19" fillId="0" borderId="0" xfId="0" applyFont="1" applyAlignment="1">
      <alignment horizontal="left" vertical="justify"/>
    </xf>
    <xf numFmtId="164" fontId="6" fillId="0" borderId="0" xfId="0" applyNumberFormat="1" applyFont="1"/>
    <xf numFmtId="0" fontId="19" fillId="0" borderId="0" xfId="0" applyFont="1" applyAlignment="1">
      <alignment horizontal="left" vertical="justify" wrapText="1"/>
    </xf>
    <xf numFmtId="0" fontId="19" fillId="0" borderId="0" xfId="0" applyFont="1" applyAlignment="1">
      <alignment horizontal="left" vertical="top" wrapText="1"/>
    </xf>
    <xf numFmtId="49" fontId="19" fillId="0" borderId="0" xfId="0" applyNumberFormat="1" applyFont="1" applyAlignment="1">
      <alignment horizontal="left" vertical="justify" wrapText="1"/>
    </xf>
    <xf numFmtId="0" fontId="6" fillId="0" borderId="0" xfId="0" applyFont="1" applyAlignment="1">
      <alignment horizontal="left"/>
    </xf>
    <xf numFmtId="166" fontId="19" fillId="0" borderId="0" xfId="0" applyNumberFormat="1" applyFont="1" applyAlignment="1">
      <alignment horizontal="left" vertical="top" wrapText="1"/>
    </xf>
    <xf numFmtId="166" fontId="19" fillId="0" borderId="0" xfId="0" applyNumberFormat="1" applyFont="1" applyAlignment="1">
      <alignment horizontal="left"/>
    </xf>
    <xf numFmtId="10" fontId="19" fillId="0" borderId="0" xfId="0" applyNumberFormat="1" applyFont="1" applyAlignment="1">
      <alignment horizontal="left"/>
    </xf>
    <xf numFmtId="0" fontId="0" fillId="0" borderId="0" xfId="0" applyAlignment="1">
      <alignment horizontal="left"/>
    </xf>
    <xf numFmtId="0" fontId="23" fillId="0" borderId="0" xfId="0" applyFont="1"/>
    <xf numFmtId="0" fontId="0" fillId="0" borderId="0" xfId="0" applyAlignment="1">
      <alignment horizontal="left" vertical="top" wrapText="1"/>
    </xf>
    <xf numFmtId="0" fontId="0" fillId="0" borderId="0" xfId="0" quotePrefix="1" applyAlignment="1">
      <alignment horizontal="left" vertical="top" wrapText="1"/>
    </xf>
    <xf numFmtId="0" fontId="23" fillId="0" borderId="0" xfId="0" applyFont="1" applyAlignment="1">
      <alignment horizontal="left"/>
    </xf>
    <xf numFmtId="166" fontId="0" fillId="0" borderId="0" xfId="0" applyNumberFormat="1" applyAlignment="1">
      <alignment horizontal="left"/>
    </xf>
    <xf numFmtId="167" fontId="0" fillId="0" borderId="0" xfId="0" applyNumberFormat="1" applyAlignment="1">
      <alignment horizontal="left"/>
    </xf>
    <xf numFmtId="165" fontId="6" fillId="0" borderId="0" xfId="0" applyNumberFormat="1" applyFont="1"/>
    <xf numFmtId="0" fontId="22" fillId="0" borderId="0" xfId="0" applyFont="1" applyAlignment="1">
      <alignment horizontal="left"/>
    </xf>
    <xf numFmtId="0" fontId="25" fillId="0" borderId="0" xfId="0" applyFont="1" applyAlignment="1">
      <alignment horizontal="left"/>
    </xf>
    <xf numFmtId="0" fontId="25" fillId="0" borderId="0" xfId="0" applyFont="1"/>
    <xf numFmtId="0" fontId="26" fillId="0" borderId="0" xfId="0" applyFont="1"/>
    <xf numFmtId="0" fontId="28" fillId="0" borderId="0" xfId="0" applyFont="1" applyAlignment="1">
      <alignment horizontal="left"/>
    </xf>
    <xf numFmtId="0" fontId="28" fillId="0" borderId="0" xfId="0" applyFont="1"/>
    <xf numFmtId="0" fontId="28" fillId="0" borderId="19" xfId="0" applyFont="1" applyBorder="1" applyAlignment="1">
      <alignment horizontal="left"/>
    </xf>
    <xf numFmtId="0" fontId="28" fillId="0" borderId="19" xfId="0" applyFont="1" applyBorder="1"/>
    <xf numFmtId="166" fontId="30" fillId="0" borderId="0" xfId="0" applyNumberFormat="1" applyFont="1" applyAlignment="1">
      <alignment horizontal="left" vertical="justify" wrapText="1"/>
    </xf>
    <xf numFmtId="16" fontId="6" fillId="0" borderId="0" xfId="0" applyNumberFormat="1" applyFont="1"/>
    <xf numFmtId="0" fontId="6" fillId="0" borderId="12" xfId="0" applyFont="1" applyBorder="1" applyAlignment="1">
      <alignment horizontal="left" vertical="top" wrapText="1"/>
    </xf>
    <xf numFmtId="0" fontId="6" fillId="0" borderId="18" xfId="0" applyFont="1" applyBorder="1" applyAlignment="1">
      <alignment vertical="top" wrapText="1"/>
    </xf>
    <xf numFmtId="0" fontId="29" fillId="0" borderId="0" xfId="0" applyFont="1"/>
    <xf numFmtId="0" fontId="21" fillId="0" borderId="0" xfId="0" applyFont="1" applyAlignment="1">
      <alignment horizontal="center"/>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12" xfId="0" applyFont="1" applyBorder="1" applyAlignment="1">
      <alignment horizontal="left" vertical="top"/>
    </xf>
    <xf numFmtId="0" fontId="6" fillId="0" borderId="11" xfId="0" applyFont="1" applyBorder="1" applyAlignment="1">
      <alignment horizontal="left" vertical="top"/>
    </xf>
    <xf numFmtId="0" fontId="6" fillId="0" borderId="0" xfId="0" applyFont="1" applyAlignment="1">
      <alignment horizontal="left" vertical="top"/>
    </xf>
    <xf numFmtId="0" fontId="6" fillId="0" borderId="13" xfId="0" applyFont="1" applyBorder="1" applyAlignment="1">
      <alignment horizontal="left" vertical="top"/>
    </xf>
    <xf numFmtId="0" fontId="6" fillId="0" borderId="14" xfId="0" applyFont="1" applyBorder="1" applyAlignment="1">
      <alignment horizontal="left"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6" fillId="0" borderId="17" xfId="0" applyFont="1" applyBorder="1" applyAlignment="1">
      <alignment horizontal="left" vertical="top"/>
    </xf>
    <xf numFmtId="0" fontId="6" fillId="0" borderId="18" xfId="0" applyFont="1" applyBorder="1" applyAlignment="1">
      <alignment horizontal="left" vertical="top"/>
    </xf>
    <xf numFmtId="0" fontId="6" fillId="0" borderId="0" xfId="0" applyFont="1" applyAlignment="1">
      <alignment horizontal="center" vertical="top"/>
    </xf>
    <xf numFmtId="0" fontId="6" fillId="0" borderId="12" xfId="0" applyFont="1" applyBorder="1" applyAlignment="1">
      <alignment horizontal="center" vertical="top"/>
    </xf>
    <xf numFmtId="0" fontId="19" fillId="0" borderId="0" xfId="0" applyFont="1" applyAlignment="1">
      <alignment horizontal="left" vertical="top"/>
    </xf>
    <xf numFmtId="0" fontId="6" fillId="0" borderId="23" xfId="0" applyFont="1" applyBorder="1" applyAlignment="1">
      <alignment horizontal="left" vertical="top"/>
    </xf>
    <xf numFmtId="10" fontId="30" fillId="0" borderId="16" xfId="0" applyNumberFormat="1" applyFont="1" applyBorder="1" applyAlignment="1">
      <alignment horizontal="left" vertical="top"/>
    </xf>
    <xf numFmtId="166" fontId="30" fillId="0" borderId="0" xfId="0" applyNumberFormat="1" applyFont="1" applyAlignment="1">
      <alignment horizontal="left" vertical="top" wrapText="1"/>
    </xf>
    <xf numFmtId="49" fontId="6" fillId="0" borderId="12" xfId="0" applyNumberFormat="1" applyFont="1" applyBorder="1" applyAlignment="1">
      <alignment horizontal="center" vertical="top"/>
    </xf>
    <xf numFmtId="0" fontId="33" fillId="0" borderId="12" xfId="0" applyFont="1" applyBorder="1" applyAlignment="1">
      <alignment horizontal="center" vertical="top"/>
    </xf>
    <xf numFmtId="10" fontId="33" fillId="0" borderId="11" xfId="0" applyNumberFormat="1" applyFont="1" applyBorder="1" applyAlignment="1">
      <alignment horizontal="center" vertical="top"/>
    </xf>
    <xf numFmtId="0" fontId="6" fillId="0" borderId="27" xfId="0" applyFont="1" applyBorder="1" applyAlignment="1">
      <alignment horizontal="left" vertical="top" wrapText="1"/>
    </xf>
    <xf numFmtId="0" fontId="6" fillId="0" borderId="23" xfId="0" applyFont="1" applyBorder="1" applyAlignment="1">
      <alignment horizontal="left" vertical="top" wrapText="1"/>
    </xf>
    <xf numFmtId="0" fontId="31" fillId="0" borderId="17" xfId="0" applyFont="1" applyBorder="1" applyAlignment="1">
      <alignment horizontal="left" vertical="top" wrapText="1"/>
    </xf>
    <xf numFmtId="0" fontId="31" fillId="0" borderId="28" xfId="0" applyFont="1" applyBorder="1" applyAlignment="1">
      <alignment horizontal="left" vertical="top" wrapText="1"/>
    </xf>
    <xf numFmtId="0" fontId="31" fillId="0" borderId="18" xfId="0" applyFont="1" applyBorder="1" applyAlignment="1">
      <alignment horizontal="left" vertical="top" wrapText="1"/>
    </xf>
    <xf numFmtId="0" fontId="39" fillId="25" borderId="12" xfId="0" applyFont="1" applyFill="1" applyBorder="1" applyAlignment="1">
      <alignment horizontal="center" wrapText="1"/>
    </xf>
    <xf numFmtId="0" fontId="29" fillId="0" borderId="12" xfId="0" applyFont="1" applyBorder="1" applyAlignment="1">
      <alignment horizontal="left"/>
    </xf>
    <xf numFmtId="0" fontId="29" fillId="0" borderId="12" xfId="0" applyFont="1" applyBorder="1"/>
    <xf numFmtId="0" fontId="29" fillId="27" borderId="12" xfId="0" applyFont="1" applyFill="1" applyBorder="1"/>
    <xf numFmtId="15" fontId="39" fillId="25" borderId="12" xfId="0" applyNumberFormat="1" applyFont="1" applyFill="1" applyBorder="1" applyAlignment="1">
      <alignment horizontal="center" wrapText="1"/>
    </xf>
    <xf numFmtId="0" fontId="29" fillId="26" borderId="12" xfId="0" applyFont="1" applyFill="1" applyBorder="1"/>
    <xf numFmtId="15" fontId="29" fillId="0" borderId="12" xfId="0" applyNumberFormat="1" applyFont="1" applyBorder="1" applyAlignment="1">
      <alignment horizontal="left"/>
    </xf>
    <xf numFmtId="0" fontId="29" fillId="24" borderId="12" xfId="0" applyFont="1" applyFill="1" applyBorder="1" applyAlignment="1">
      <alignment horizontal="left"/>
    </xf>
    <xf numFmtId="0" fontId="29" fillId="26" borderId="12" xfId="0" applyFont="1" applyFill="1" applyBorder="1" applyAlignment="1">
      <alignment horizontal="left"/>
    </xf>
    <xf numFmtId="49" fontId="29" fillId="26" borderId="12" xfId="0" applyNumberFormat="1" applyFont="1" applyFill="1" applyBorder="1" applyAlignment="1">
      <alignment horizontal="left"/>
    </xf>
    <xf numFmtId="0" fontId="34" fillId="0" borderId="12" xfId="34" applyFont="1" applyBorder="1" applyAlignment="1" applyProtection="1">
      <alignment horizontal="left"/>
    </xf>
    <xf numFmtId="49" fontId="29" fillId="26" borderId="12" xfId="0" applyNumberFormat="1" applyFont="1" applyFill="1" applyBorder="1"/>
    <xf numFmtId="49" fontId="34" fillId="26" borderId="12" xfId="34" applyNumberFormat="1" applyFont="1" applyFill="1" applyBorder="1" applyAlignment="1" applyProtection="1">
      <alignment horizontal="left"/>
    </xf>
    <xf numFmtId="0" fontId="33" fillId="0" borderId="12" xfId="0" applyFont="1" applyBorder="1" applyAlignment="1">
      <alignment horizontal="center"/>
    </xf>
    <xf numFmtId="15" fontId="33" fillId="0" borderId="12" xfId="0" applyNumberFormat="1" applyFont="1" applyBorder="1"/>
    <xf numFmtId="0" fontId="6" fillId="28" borderId="0" xfId="0" applyFont="1" applyFill="1" applyAlignment="1">
      <alignment horizontal="center"/>
    </xf>
    <xf numFmtId="0" fontId="0" fillId="0" borderId="0" xfId="0" applyAlignment="1">
      <alignment horizontal="center"/>
    </xf>
    <xf numFmtId="10" fontId="29" fillId="0" borderId="22" xfId="0" applyNumberFormat="1" applyFont="1" applyBorder="1" applyAlignment="1">
      <alignment horizontal="left"/>
    </xf>
    <xf numFmtId="0" fontId="6" fillId="0" borderId="0" xfId="0" applyFont="1" applyAlignment="1">
      <alignment vertical="top" wrapText="1"/>
    </xf>
    <xf numFmtId="0" fontId="6" fillId="0" borderId="0" xfId="0" applyFont="1" applyAlignment="1">
      <alignment wrapText="1"/>
    </xf>
    <xf numFmtId="4" fontId="6" fillId="0" borderId="10" xfId="0" applyNumberFormat="1" applyFont="1" applyBorder="1" applyAlignment="1">
      <alignment horizontal="left" vertical="justify" wrapText="1"/>
    </xf>
    <xf numFmtId="4" fontId="6" fillId="0" borderId="0" xfId="0" applyNumberFormat="1" applyFont="1" applyAlignment="1">
      <alignment horizontal="left" vertical="justify" wrapText="1"/>
    </xf>
    <xf numFmtId="0" fontId="33" fillId="24" borderId="0" xfId="0" applyFont="1" applyFill="1" applyAlignment="1">
      <alignment horizontal="left" vertical="top"/>
    </xf>
    <xf numFmtId="0" fontId="6" fillId="24" borderId="0" xfId="0" applyFont="1" applyFill="1" applyAlignment="1">
      <alignment horizontal="center" vertical="top"/>
    </xf>
    <xf numFmtId="0" fontId="6" fillId="24" borderId="0" xfId="0" applyFont="1" applyFill="1"/>
    <xf numFmtId="166" fontId="33" fillId="24" borderId="0" xfId="0" applyNumberFormat="1" applyFont="1" applyFill="1" applyAlignment="1">
      <alignment horizontal="left" vertical="top" wrapText="1"/>
    </xf>
    <xf numFmtId="0" fontId="41" fillId="0" borderId="0" xfId="0" applyFont="1"/>
    <xf numFmtId="0" fontId="35" fillId="0" borderId="12" xfId="0" applyFont="1" applyBorder="1" applyAlignment="1">
      <alignment horizontal="center"/>
    </xf>
    <xf numFmtId="15" fontId="35" fillId="0" borderId="12" xfId="0" applyNumberFormat="1" applyFont="1" applyBorder="1"/>
    <xf numFmtId="0" fontId="29" fillId="0" borderId="0" xfId="0" applyFont="1" applyAlignment="1">
      <alignment horizontal="center"/>
    </xf>
    <xf numFmtId="0" fontId="29" fillId="28" borderId="0" xfId="0" applyFont="1" applyFill="1" applyAlignment="1">
      <alignment horizontal="center"/>
    </xf>
    <xf numFmtId="0" fontId="29" fillId="0" borderId="12" xfId="0" applyFont="1" applyBorder="1" applyAlignment="1">
      <alignment horizontal="left" vertical="top"/>
    </xf>
    <xf numFmtId="0" fontId="29" fillId="0" borderId="11" xfId="0" applyFont="1" applyBorder="1" applyAlignment="1">
      <alignment horizontal="left" vertical="top"/>
    </xf>
    <xf numFmtId="0" fontId="29" fillId="0" borderId="0" xfId="0" applyFont="1" applyAlignment="1">
      <alignment horizontal="left" vertical="top"/>
    </xf>
    <xf numFmtId="0" fontId="29" fillId="0" borderId="13" xfId="0" applyFont="1" applyBorder="1" applyAlignment="1">
      <alignment horizontal="left" vertical="top"/>
    </xf>
    <xf numFmtId="0" fontId="29" fillId="0" borderId="14" xfId="0" applyFont="1" applyBorder="1" applyAlignment="1">
      <alignment horizontal="left" vertical="top"/>
    </xf>
    <xf numFmtId="0" fontId="29" fillId="0" borderId="15" xfId="0" applyFont="1" applyBorder="1" applyAlignment="1">
      <alignment horizontal="left" vertical="top"/>
    </xf>
    <xf numFmtId="0" fontId="29" fillId="0" borderId="17" xfId="0" applyFont="1" applyBorder="1" applyAlignment="1">
      <alignment horizontal="left" vertical="top"/>
    </xf>
    <xf numFmtId="0" fontId="29" fillId="0" borderId="11" xfId="0" applyFont="1" applyBorder="1"/>
    <xf numFmtId="0" fontId="6" fillId="0" borderId="27" xfId="0" applyFont="1" applyBorder="1" applyAlignment="1">
      <alignment horizontal="left" vertical="top"/>
    </xf>
    <xf numFmtId="0" fontId="6" fillId="0" borderId="11" xfId="0" applyFont="1" applyBorder="1" applyAlignment="1">
      <alignment horizontal="center" vertical="top" wrapText="1"/>
    </xf>
    <xf numFmtId="0" fontId="6" fillId="0" borderId="0" xfId="0" applyFont="1" applyAlignment="1">
      <alignment vertical="top"/>
    </xf>
    <xf numFmtId="0" fontId="6" fillId="0" borderId="12" xfId="0" applyFont="1" applyBorder="1" applyAlignment="1">
      <alignment vertical="top" wrapText="1"/>
    </xf>
    <xf numFmtId="3" fontId="6" fillId="29" borderId="12" xfId="0" applyNumberFormat="1" applyFont="1" applyFill="1" applyBorder="1" applyAlignment="1">
      <alignment horizontal="center" vertical="top"/>
    </xf>
    <xf numFmtId="0" fontId="6" fillId="29" borderId="12" xfId="0" applyFont="1" applyFill="1" applyBorder="1" applyAlignment="1">
      <alignment horizontal="center" vertical="top"/>
    </xf>
    <xf numFmtId="0" fontId="6" fillId="24" borderId="0" xfId="0" applyFont="1" applyFill="1" applyAlignment="1">
      <alignment horizontal="left" vertical="top"/>
    </xf>
    <xf numFmtId="166" fontId="30" fillId="24" borderId="0" xfId="0" applyNumberFormat="1" applyFont="1" applyFill="1" applyAlignment="1">
      <alignment horizontal="left" vertical="top"/>
    </xf>
    <xf numFmtId="0" fontId="33" fillId="30" borderId="14" xfId="0" applyFont="1" applyFill="1" applyBorder="1" applyAlignment="1">
      <alignment horizontal="left" vertical="top"/>
    </xf>
    <xf numFmtId="0" fontId="33" fillId="30" borderId="10" xfId="0" applyFont="1" applyFill="1" applyBorder="1" applyAlignment="1">
      <alignment horizontal="left" vertical="top"/>
    </xf>
    <xf numFmtId="0" fontId="33" fillId="30" borderId="11" xfId="0" applyFont="1" applyFill="1" applyBorder="1" applyAlignment="1">
      <alignment horizontal="left" vertical="top"/>
    </xf>
    <xf numFmtId="0" fontId="33" fillId="30" borderId="18" xfId="0" applyFont="1" applyFill="1" applyBorder="1" applyAlignment="1">
      <alignment horizontal="left" vertical="top"/>
    </xf>
    <xf numFmtId="49" fontId="33" fillId="30" borderId="14" xfId="0" applyNumberFormat="1" applyFont="1" applyFill="1" applyBorder="1" applyAlignment="1">
      <alignment horizontal="left" vertical="top"/>
    </xf>
    <xf numFmtId="49" fontId="36" fillId="30" borderId="14" xfId="34" applyNumberFormat="1" applyFont="1" applyFill="1" applyBorder="1" applyAlignment="1" applyProtection="1">
      <alignment horizontal="left" vertical="top"/>
    </xf>
    <xf numFmtId="0" fontId="33" fillId="30" borderId="17" xfId="0" applyFont="1" applyFill="1" applyBorder="1" applyAlignment="1">
      <alignment horizontal="left" vertical="top"/>
    </xf>
    <xf numFmtId="0" fontId="33" fillId="30" borderId="12" xfId="0" applyFont="1" applyFill="1" applyBorder="1" applyAlignment="1">
      <alignment horizontal="left" vertical="top" wrapText="1"/>
    </xf>
    <xf numFmtId="0" fontId="35" fillId="30" borderId="12" xfId="0" applyFont="1" applyFill="1" applyBorder="1" applyAlignment="1">
      <alignment horizontal="left" vertical="top" wrapText="1"/>
    </xf>
    <xf numFmtId="0" fontId="33" fillId="30" borderId="12" xfId="0" applyFont="1" applyFill="1" applyBorder="1" applyAlignment="1">
      <alignment horizontal="center" vertical="top"/>
    </xf>
    <xf numFmtId="0" fontId="37" fillId="30" borderId="12" xfId="0" applyFont="1" applyFill="1" applyBorder="1" applyAlignment="1">
      <alignment horizontal="left" vertical="top"/>
    </xf>
    <xf numFmtId="168" fontId="33" fillId="30" borderId="12" xfId="0" applyNumberFormat="1" applyFont="1" applyFill="1" applyBorder="1" applyAlignment="1">
      <alignment horizontal="left" vertical="top"/>
    </xf>
    <xf numFmtId="16" fontId="33" fillId="30" borderId="12" xfId="0" applyNumberFormat="1" applyFont="1" applyFill="1" applyBorder="1" applyAlignment="1">
      <alignment horizontal="left" vertical="top"/>
    </xf>
    <xf numFmtId="10" fontId="33" fillId="30" borderId="13" xfId="0" applyNumberFormat="1" applyFont="1" applyFill="1" applyBorder="1" applyAlignment="1">
      <alignment horizontal="center" vertical="top"/>
    </xf>
    <xf numFmtId="10" fontId="33" fillId="30" borderId="12" xfId="0" applyNumberFormat="1" applyFont="1" applyFill="1" applyBorder="1" applyAlignment="1">
      <alignment horizontal="center" vertical="top"/>
    </xf>
    <xf numFmtId="49" fontId="29" fillId="30" borderId="20" xfId="0" applyNumberFormat="1" applyFont="1" applyFill="1" applyBorder="1" applyAlignment="1">
      <alignment horizontal="left"/>
    </xf>
    <xf numFmtId="0" fontId="29" fillId="30" borderId="21" xfId="0" applyFont="1" applyFill="1" applyBorder="1" applyAlignment="1">
      <alignment horizontal="left"/>
    </xf>
    <xf numFmtId="16" fontId="29" fillId="30" borderId="22" xfId="0" applyNumberFormat="1" applyFont="1" applyFill="1" applyBorder="1" applyAlignment="1">
      <alignment horizontal="left"/>
    </xf>
    <xf numFmtId="0" fontId="29" fillId="30" borderId="20" xfId="0" applyFont="1" applyFill="1" applyBorder="1" applyAlignment="1">
      <alignment horizontal="left"/>
    </xf>
    <xf numFmtId="165" fontId="29" fillId="30" borderId="21" xfId="0" applyNumberFormat="1" applyFont="1" applyFill="1" applyBorder="1" applyAlignment="1">
      <alignment horizontal="left"/>
    </xf>
    <xf numFmtId="166" fontId="29" fillId="30" borderId="21" xfId="0" applyNumberFormat="1" applyFont="1" applyFill="1" applyBorder="1" applyAlignment="1">
      <alignment horizontal="left"/>
    </xf>
    <xf numFmtId="10" fontId="29" fillId="30" borderId="21" xfId="0" applyNumberFormat="1" applyFont="1" applyFill="1" applyBorder="1" applyAlignment="1">
      <alignment horizontal="left"/>
    </xf>
    <xf numFmtId="169" fontId="29" fillId="30" borderId="29" xfId="0" applyNumberFormat="1" applyFont="1" applyFill="1" applyBorder="1" applyAlignment="1">
      <alignment horizontal="left"/>
    </xf>
    <xf numFmtId="0" fontId="29" fillId="30" borderId="13" xfId="0" applyFont="1" applyFill="1" applyBorder="1" applyAlignment="1">
      <alignment horizontal="left"/>
    </xf>
    <xf numFmtId="0" fontId="29" fillId="30" borderId="30" xfId="0" applyFont="1" applyFill="1" applyBorder="1" applyAlignment="1">
      <alignment horizontal="left"/>
    </xf>
    <xf numFmtId="0" fontId="29" fillId="30" borderId="24" xfId="0" applyFont="1" applyFill="1" applyBorder="1" applyAlignment="1">
      <alignment horizontal="left"/>
    </xf>
    <xf numFmtId="0" fontId="29" fillId="30" borderId="12" xfId="0" applyFont="1" applyFill="1" applyBorder="1" applyAlignment="1">
      <alignment horizontal="left" vertical="top"/>
    </xf>
    <xf numFmtId="49" fontId="29" fillId="30" borderId="12" xfId="0" applyNumberFormat="1" applyFont="1" applyFill="1" applyBorder="1" applyAlignment="1">
      <alignment horizontal="left" vertical="top"/>
    </xf>
    <xf numFmtId="49" fontId="43" fillId="30" borderId="12" xfId="34" applyNumberFormat="1" applyFont="1" applyFill="1" applyBorder="1" applyAlignment="1" applyProtection="1">
      <alignment horizontal="left" vertical="top"/>
    </xf>
    <xf numFmtId="0" fontId="29" fillId="30" borderId="24" xfId="0" applyFont="1" applyFill="1" applyBorder="1" applyAlignment="1">
      <alignment horizontal="left" vertical="top"/>
    </xf>
    <xf numFmtId="0" fontId="0" fillId="0" borderId="0" xfId="0"/>
    <xf numFmtId="0" fontId="21" fillId="0" borderId="19" xfId="0" applyFont="1" applyBorder="1" applyAlignment="1">
      <alignment horizontal="center"/>
    </xf>
    <xf numFmtId="0" fontId="21" fillId="0" borderId="0" xfId="0" applyFont="1" applyAlignment="1">
      <alignment horizontal="center"/>
    </xf>
    <xf numFmtId="0" fontId="21" fillId="0" borderId="25" xfId="0" applyFont="1" applyBorder="1" applyAlignment="1">
      <alignment horizontal="center"/>
    </xf>
    <xf numFmtId="0" fontId="25" fillId="0" borderId="0" xfId="0" applyFont="1" applyAlignment="1">
      <alignment horizontal="left" vertical="top" wrapText="1"/>
    </xf>
    <xf numFmtId="0" fontId="25" fillId="0" borderId="0" xfId="0" applyFont="1" applyAlignment="1">
      <alignment horizontal="left"/>
    </xf>
    <xf numFmtId="0" fontId="0" fillId="0" borderId="0" xfId="0" applyAlignment="1">
      <alignment horizontal="left" vertical="top" wrapText="1"/>
    </xf>
    <xf numFmtId="0" fontId="0" fillId="0" borderId="0" xfId="0" quotePrefix="1" applyAlignment="1">
      <alignment horizontal="left" vertical="top" wrapText="1"/>
    </xf>
    <xf numFmtId="0" fontId="6" fillId="0" borderId="27" xfId="0" applyFont="1" applyBorder="1" applyAlignment="1">
      <alignment horizontal="left" vertical="top" wrapText="1"/>
    </xf>
    <xf numFmtId="0" fontId="6" fillId="0" borderId="0" xfId="0" applyFont="1" applyAlignment="1">
      <alignment horizontal="left" vertical="top" wrapText="1"/>
    </xf>
    <xf numFmtId="0" fontId="6" fillId="0" borderId="23" xfId="0" applyFont="1" applyBorder="1" applyAlignment="1">
      <alignment horizontal="left" vertical="top" wrapText="1"/>
    </xf>
    <xf numFmtId="0" fontId="6" fillId="0" borderId="17" xfId="0" applyFont="1" applyBorder="1" applyAlignment="1">
      <alignment horizontal="left" vertical="top" wrapText="1"/>
    </xf>
    <xf numFmtId="0" fontId="6" fillId="0" borderId="28" xfId="0" applyFont="1" applyBorder="1" applyAlignment="1">
      <alignment horizontal="left" vertical="top" wrapText="1"/>
    </xf>
    <xf numFmtId="0" fontId="6" fillId="0" borderId="18" xfId="0" applyFont="1" applyBorder="1" applyAlignment="1">
      <alignment horizontal="left" vertical="top" wrapText="1"/>
    </xf>
    <xf numFmtId="165" fontId="33" fillId="30" borderId="14" xfId="0" applyNumberFormat="1" applyFont="1" applyFill="1" applyBorder="1" applyAlignment="1">
      <alignment horizontal="left" vertical="top" wrapText="1"/>
    </xf>
    <xf numFmtId="165" fontId="33" fillId="30" borderId="11" xfId="0" applyNumberFormat="1" applyFont="1" applyFill="1" applyBorder="1" applyAlignment="1">
      <alignment horizontal="left" vertical="top" wrapText="1"/>
    </xf>
    <xf numFmtId="0" fontId="6" fillId="0" borderId="14"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33" fillId="30" borderId="15" xfId="0" applyFont="1" applyFill="1" applyBorder="1" applyAlignment="1">
      <alignment horizontal="left" vertical="top" wrapText="1"/>
    </xf>
    <xf numFmtId="0" fontId="33" fillId="30" borderId="26" xfId="0" applyFont="1" applyFill="1" applyBorder="1" applyAlignment="1">
      <alignment horizontal="left" vertical="top" wrapText="1"/>
    </xf>
    <xf numFmtId="0" fontId="33" fillId="30" borderId="16" xfId="0" applyFont="1" applyFill="1" applyBorder="1" applyAlignment="1">
      <alignment horizontal="left" vertical="top" wrapText="1"/>
    </xf>
    <xf numFmtId="0" fontId="33" fillId="30" borderId="27" xfId="0" applyFont="1" applyFill="1" applyBorder="1" applyAlignment="1">
      <alignment horizontal="left" vertical="top" wrapText="1"/>
    </xf>
    <xf numFmtId="0" fontId="33" fillId="30" borderId="0" xfId="0" applyFont="1" applyFill="1" applyAlignment="1">
      <alignment horizontal="left" vertical="top" wrapText="1"/>
    </xf>
    <xf numFmtId="0" fontId="33" fillId="30" borderId="23" xfId="0" applyFont="1" applyFill="1" applyBorder="1" applyAlignment="1">
      <alignment horizontal="left" vertical="top" wrapText="1"/>
    </xf>
    <xf numFmtId="0" fontId="33" fillId="30" borderId="17" xfId="0" applyFont="1" applyFill="1" applyBorder="1" applyAlignment="1">
      <alignment horizontal="left" vertical="top" wrapText="1"/>
    </xf>
    <xf numFmtId="0" fontId="33" fillId="30" borderId="28" xfId="0" applyFont="1" applyFill="1" applyBorder="1" applyAlignment="1">
      <alignment horizontal="left" vertical="top" wrapText="1"/>
    </xf>
    <xf numFmtId="0" fontId="33" fillId="30" borderId="18" xfId="0" applyFont="1" applyFill="1" applyBorder="1" applyAlignment="1">
      <alignment horizontal="left" vertical="top" wrapText="1"/>
    </xf>
    <xf numFmtId="0" fontId="33" fillId="30" borderId="15" xfId="0" applyFont="1" applyFill="1" applyBorder="1" applyAlignment="1" applyProtection="1">
      <alignment horizontal="left" vertical="top" wrapText="1"/>
      <protection locked="0"/>
    </xf>
    <xf numFmtId="0" fontId="33" fillId="30" borderId="26" xfId="0" applyFont="1" applyFill="1" applyBorder="1" applyAlignment="1" applyProtection="1">
      <alignment horizontal="left" vertical="top" wrapText="1"/>
      <protection locked="0"/>
    </xf>
    <xf numFmtId="0" fontId="33" fillId="30" borderId="16" xfId="0" applyFont="1" applyFill="1" applyBorder="1" applyAlignment="1" applyProtection="1">
      <alignment horizontal="left" vertical="top" wrapText="1"/>
      <protection locked="0"/>
    </xf>
    <xf numFmtId="0" fontId="33" fillId="30" borderId="17" xfId="0" applyFont="1" applyFill="1" applyBorder="1" applyAlignment="1" applyProtection="1">
      <alignment horizontal="left" vertical="top" wrapText="1"/>
      <protection locked="0"/>
    </xf>
    <xf numFmtId="0" fontId="33" fillId="30" borderId="28" xfId="0" applyFont="1" applyFill="1" applyBorder="1" applyAlignment="1" applyProtection="1">
      <alignment horizontal="left" vertical="top" wrapText="1"/>
      <protection locked="0"/>
    </xf>
    <xf numFmtId="0" fontId="33" fillId="30" borderId="18" xfId="0" applyFont="1" applyFill="1" applyBorder="1" applyAlignment="1" applyProtection="1">
      <alignment horizontal="left" vertical="top" wrapText="1"/>
      <protection locked="0"/>
    </xf>
    <xf numFmtId="0" fontId="21" fillId="0" borderId="14" xfId="0" applyFont="1" applyBorder="1" applyAlignment="1">
      <alignment horizontal="left"/>
    </xf>
    <xf numFmtId="0" fontId="21" fillId="0" borderId="10" xfId="0" applyFont="1" applyBorder="1" applyAlignment="1">
      <alignment horizontal="left"/>
    </xf>
    <xf numFmtId="0" fontId="21" fillId="0" borderId="11" xfId="0" applyFont="1" applyBorder="1" applyAlignment="1">
      <alignment horizontal="left"/>
    </xf>
    <xf numFmtId="166" fontId="33" fillId="30" borderId="15" xfId="0" applyNumberFormat="1" applyFont="1" applyFill="1" applyBorder="1" applyAlignment="1">
      <alignment horizontal="left" vertical="top" wrapText="1"/>
    </xf>
    <xf numFmtId="166" fontId="33" fillId="30" borderId="26" xfId="0" applyNumberFormat="1" applyFont="1" applyFill="1" applyBorder="1" applyAlignment="1">
      <alignment horizontal="left" vertical="top" wrapText="1"/>
    </xf>
    <xf numFmtId="166" fontId="33" fillId="30" borderId="16" xfId="0" applyNumberFormat="1" applyFont="1" applyFill="1" applyBorder="1" applyAlignment="1">
      <alignment horizontal="left" vertical="top" wrapText="1"/>
    </xf>
    <xf numFmtId="166" fontId="33" fillId="30" borderId="27" xfId="0" applyNumberFormat="1" applyFont="1" applyFill="1" applyBorder="1" applyAlignment="1">
      <alignment horizontal="left" vertical="top" wrapText="1"/>
    </xf>
    <xf numFmtId="166" fontId="33" fillId="30" borderId="0" xfId="0" applyNumberFormat="1" applyFont="1" applyFill="1" applyAlignment="1">
      <alignment horizontal="left" vertical="top" wrapText="1"/>
    </xf>
    <xf numFmtId="166" fontId="33" fillId="30" borderId="23" xfId="0" applyNumberFormat="1" applyFont="1" applyFill="1" applyBorder="1" applyAlignment="1">
      <alignment horizontal="left" vertical="top" wrapText="1"/>
    </xf>
    <xf numFmtId="166" fontId="33" fillId="30" borderId="17" xfId="0" applyNumberFormat="1" applyFont="1" applyFill="1" applyBorder="1" applyAlignment="1">
      <alignment horizontal="left" vertical="top" wrapText="1"/>
    </xf>
    <xf numFmtId="166" fontId="33" fillId="30" borderId="28" xfId="0" applyNumberFormat="1" applyFont="1" applyFill="1" applyBorder="1" applyAlignment="1">
      <alignment horizontal="left" vertical="top" wrapText="1"/>
    </xf>
    <xf numFmtId="166" fontId="33" fillId="30" borderId="18" xfId="0" applyNumberFormat="1" applyFont="1" applyFill="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24" fillId="0" borderId="27" xfId="0" applyFont="1" applyBorder="1" applyAlignment="1">
      <alignment horizontal="left" vertical="top" wrapText="1"/>
    </xf>
    <xf numFmtId="0" fontId="24" fillId="0" borderId="23" xfId="0" applyFont="1" applyBorder="1" applyAlignment="1">
      <alignment horizontal="left" vertical="top" wrapText="1"/>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49" fontId="38" fillId="0" borderId="17" xfId="0" applyNumberFormat="1" applyFont="1" applyBorder="1" applyAlignment="1">
      <alignment horizontal="left" vertical="top" wrapText="1"/>
    </xf>
    <xf numFmtId="49" fontId="32" fillId="0" borderId="28" xfId="0" applyNumberFormat="1" applyFont="1" applyBorder="1" applyAlignment="1">
      <alignment horizontal="left" vertical="top" wrapText="1"/>
    </xf>
    <xf numFmtId="49" fontId="32" fillId="0" borderId="18" xfId="0" applyNumberFormat="1" applyFont="1" applyBorder="1" applyAlignment="1">
      <alignment horizontal="left" vertical="top" wrapText="1"/>
    </xf>
    <xf numFmtId="49" fontId="6" fillId="0" borderId="27" xfId="0" applyNumberFormat="1" applyFont="1" applyBorder="1" applyAlignment="1">
      <alignment horizontal="left" vertical="top" wrapText="1"/>
    </xf>
    <xf numFmtId="49" fontId="6" fillId="0" borderId="0" xfId="0" applyNumberFormat="1" applyFont="1" applyAlignment="1">
      <alignment horizontal="left" vertical="top" wrapText="1"/>
    </xf>
    <xf numFmtId="49" fontId="6" fillId="0" borderId="23" xfId="0" applyNumberFormat="1" applyFont="1" applyBorder="1" applyAlignment="1">
      <alignment horizontal="left" vertical="top" wrapText="1"/>
    </xf>
    <xf numFmtId="4" fontId="6" fillId="0" borderId="15" xfId="0" applyNumberFormat="1" applyFont="1" applyBorder="1" applyAlignment="1">
      <alignment horizontal="left" vertical="top" wrapText="1"/>
    </xf>
    <xf numFmtId="4" fontId="6" fillId="0" borderId="26" xfId="0" applyNumberFormat="1" applyFont="1" applyBorder="1" applyAlignment="1">
      <alignment horizontal="left" vertical="top" wrapText="1"/>
    </xf>
    <xf numFmtId="4" fontId="6" fillId="0" borderId="16" xfId="0" applyNumberFormat="1" applyFont="1" applyBorder="1" applyAlignment="1">
      <alignment horizontal="left" vertical="top" wrapText="1"/>
    </xf>
    <xf numFmtId="4" fontId="6" fillId="0" borderId="17" xfId="0" applyNumberFormat="1" applyFont="1" applyBorder="1" applyAlignment="1">
      <alignment horizontal="left" vertical="top" wrapText="1"/>
    </xf>
    <xf numFmtId="4" fontId="6" fillId="0" borderId="28" xfId="0" applyNumberFormat="1" applyFont="1" applyBorder="1" applyAlignment="1">
      <alignment horizontal="left" vertical="top" wrapText="1"/>
    </xf>
    <xf numFmtId="4" fontId="6" fillId="0" borderId="18" xfId="0" applyNumberFormat="1" applyFont="1" applyBorder="1" applyAlignment="1">
      <alignment horizontal="left" vertical="top" wrapText="1"/>
    </xf>
    <xf numFmtId="0" fontId="21" fillId="0" borderId="27" xfId="0" applyFont="1" applyBorder="1" applyAlignment="1">
      <alignment horizontal="center" vertical="top"/>
    </xf>
    <xf numFmtId="0" fontId="21" fillId="0" borderId="0" xfId="0" applyFont="1" applyAlignment="1">
      <alignment horizontal="center" vertical="top"/>
    </xf>
    <xf numFmtId="0" fontId="21" fillId="0" borderId="23" xfId="0" applyFont="1" applyBorder="1" applyAlignment="1">
      <alignment horizontal="center" vertical="top"/>
    </xf>
    <xf numFmtId="0" fontId="21" fillId="0" borderId="15" xfId="0" applyFont="1" applyBorder="1" applyAlignment="1">
      <alignment horizontal="center" vertical="top"/>
    </xf>
    <xf numFmtId="0" fontId="21" fillId="0" borderId="26" xfId="0" applyFont="1" applyBorder="1" applyAlignment="1">
      <alignment horizontal="center" vertical="top"/>
    </xf>
    <xf numFmtId="0" fontId="21" fillId="0" borderId="16" xfId="0" applyFont="1" applyBorder="1" applyAlignment="1">
      <alignment horizontal="center" vertical="top"/>
    </xf>
    <xf numFmtId="0" fontId="31" fillId="0" borderId="27" xfId="0" applyFont="1" applyBorder="1" applyAlignment="1">
      <alignment horizontal="left" vertical="top" wrapText="1"/>
    </xf>
    <xf numFmtId="0" fontId="31" fillId="0" borderId="0" xfId="0" applyFont="1" applyAlignment="1">
      <alignment horizontal="left" vertical="top" wrapText="1"/>
    </xf>
    <xf numFmtId="0" fontId="31" fillId="0" borderId="23" xfId="0" applyFont="1" applyBorder="1" applyAlignment="1">
      <alignment horizontal="left" vertical="top" wrapText="1"/>
    </xf>
    <xf numFmtId="0" fontId="21" fillId="0" borderId="14"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33" fillId="30" borderId="14" xfId="0" applyFont="1" applyFill="1" applyBorder="1" applyAlignment="1">
      <alignment horizontal="left" vertical="top"/>
    </xf>
    <xf numFmtId="0" fontId="33" fillId="30" borderId="11" xfId="0" applyFont="1" applyFill="1" applyBorder="1" applyAlignment="1">
      <alignment horizontal="left" vertical="top"/>
    </xf>
    <xf numFmtId="0" fontId="6" fillId="0" borderId="27" xfId="0" applyFont="1" applyBorder="1" applyAlignment="1">
      <alignment horizontal="left"/>
    </xf>
    <xf numFmtId="0" fontId="6" fillId="0" borderId="0" xfId="0" applyFont="1" applyAlignment="1">
      <alignment horizontal="left"/>
    </xf>
    <xf numFmtId="0" fontId="6" fillId="0" borderId="23" xfId="0" applyFont="1" applyBorder="1" applyAlignment="1">
      <alignment horizontal="left"/>
    </xf>
    <xf numFmtId="0" fontId="33" fillId="30" borderId="14" xfId="0" applyFont="1" applyFill="1" applyBorder="1" applyAlignment="1">
      <alignment horizontal="left" vertical="top" wrapText="1"/>
    </xf>
    <xf numFmtId="0" fontId="33" fillId="30" borderId="10" xfId="0" applyFont="1" applyFill="1" applyBorder="1" applyAlignment="1">
      <alignment horizontal="left" vertical="top" wrapText="1"/>
    </xf>
    <xf numFmtId="0" fontId="33" fillId="30" borderId="11" xfId="0" applyFont="1" applyFill="1" applyBorder="1" applyAlignment="1">
      <alignment horizontal="left" vertical="top" wrapText="1"/>
    </xf>
    <xf numFmtId="0" fontId="21" fillId="0" borderId="17" xfId="0" applyFont="1" applyBorder="1" applyAlignment="1">
      <alignment horizontal="center" vertical="top"/>
    </xf>
    <xf numFmtId="0" fontId="21" fillId="0" borderId="28" xfId="0" applyFont="1" applyBorder="1" applyAlignment="1">
      <alignment horizontal="center" vertical="top"/>
    </xf>
    <xf numFmtId="0" fontId="21" fillId="0" borderId="18" xfId="0" applyFont="1" applyBorder="1" applyAlignment="1">
      <alignment horizontal="center" vertical="top"/>
    </xf>
    <xf numFmtId="0" fontId="35" fillId="30" borderId="14" xfId="0" applyFont="1" applyFill="1" applyBorder="1" applyAlignment="1">
      <alignment horizontal="left" vertical="top" wrapText="1"/>
    </xf>
    <xf numFmtId="0" fontId="35" fillId="30" borderId="11" xfId="0" applyFont="1" applyFill="1" applyBorder="1" applyAlignment="1">
      <alignment horizontal="left" vertical="top" wrapText="1"/>
    </xf>
    <xf numFmtId="0" fontId="6" fillId="0" borderId="26" xfId="0" applyFont="1" applyBorder="1" applyAlignment="1">
      <alignment horizontal="left" vertical="top" wrapText="1"/>
    </xf>
    <xf numFmtId="0" fontId="6" fillId="0" borderId="14"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0" fontId="6" fillId="0" borderId="14"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6" fillId="0" borderId="15" xfId="0" applyFont="1" applyBorder="1" applyAlignment="1">
      <alignment horizontal="left"/>
    </xf>
    <xf numFmtId="0" fontId="6" fillId="0" borderId="26" xfId="0" applyFont="1" applyBorder="1" applyAlignment="1">
      <alignment horizontal="left"/>
    </xf>
    <xf numFmtId="0" fontId="6" fillId="0" borderId="16" xfId="0" applyFont="1" applyBorder="1" applyAlignment="1">
      <alignment horizontal="left"/>
    </xf>
    <xf numFmtId="0" fontId="0" fillId="0" borderId="26" xfId="0" applyBorder="1" applyAlignment="1">
      <alignment horizontal="left" vertical="top" wrapText="1"/>
    </xf>
    <xf numFmtId="0" fontId="0" fillId="0" borderId="16" xfId="0" applyBorder="1" applyAlignment="1">
      <alignment horizontal="left" vertical="top" wrapText="1"/>
    </xf>
    <xf numFmtId="10" fontId="33" fillId="30" borderId="13" xfId="0" applyNumberFormat="1" applyFont="1" applyFill="1" applyBorder="1" applyAlignment="1">
      <alignment horizontal="center" vertical="top"/>
    </xf>
    <xf numFmtId="10" fontId="33" fillId="30" borderId="24" xfId="0" applyNumberFormat="1" applyFont="1" applyFill="1" applyBorder="1" applyAlignment="1">
      <alignment horizontal="center" vertical="top"/>
    </xf>
    <xf numFmtId="0" fontId="6" fillId="0" borderId="13" xfId="0" applyFont="1" applyBorder="1" applyAlignment="1">
      <alignment horizontal="left" vertical="top" wrapText="1"/>
    </xf>
    <xf numFmtId="0" fontId="6" fillId="0" borderId="24" xfId="0" applyFont="1" applyBorder="1" applyAlignment="1">
      <alignment horizontal="left" vertical="top" wrapText="1"/>
    </xf>
    <xf numFmtId="10" fontId="33" fillId="30" borderId="13" xfId="0" applyNumberFormat="1" applyFont="1" applyFill="1" applyBorder="1" applyAlignment="1">
      <alignment horizontal="center" vertical="top" wrapText="1"/>
    </xf>
    <xf numFmtId="10" fontId="33" fillId="30" borderId="23" xfId="0" applyNumberFormat="1" applyFont="1" applyFill="1" applyBorder="1" applyAlignment="1">
      <alignment horizontal="center" vertical="top" wrapText="1"/>
    </xf>
    <xf numFmtId="10" fontId="33" fillId="30" borderId="18" xfId="0" applyNumberFormat="1" applyFont="1" applyFill="1" applyBorder="1" applyAlignment="1">
      <alignment horizontal="center" vertical="top" wrapText="1"/>
    </xf>
    <xf numFmtId="0" fontId="21" fillId="0" borderId="14" xfId="0" applyFont="1" applyBorder="1" applyAlignment="1">
      <alignment horizontal="left" vertical="top" wrapText="1"/>
    </xf>
    <xf numFmtId="0" fontId="21" fillId="0" borderId="10" xfId="0" applyFont="1" applyBorder="1" applyAlignment="1">
      <alignment horizontal="left" vertical="top" wrapText="1"/>
    </xf>
    <xf numFmtId="0" fontId="21" fillId="0" borderId="11" xfId="0" applyFont="1" applyBorder="1" applyAlignment="1">
      <alignment horizontal="left" vertical="top" wrapText="1"/>
    </xf>
    <xf numFmtId="4" fontId="21" fillId="0" borderId="14" xfId="0" applyNumberFormat="1" applyFont="1" applyBorder="1" applyAlignment="1">
      <alignment horizontal="left" vertical="justify" wrapText="1"/>
    </xf>
    <xf numFmtId="4" fontId="21" fillId="0" borderId="10" xfId="0" applyNumberFormat="1" applyFont="1" applyBorder="1" applyAlignment="1">
      <alignment horizontal="left" vertical="justify" wrapText="1"/>
    </xf>
    <xf numFmtId="4" fontId="21" fillId="0" borderId="11" xfId="0" applyNumberFormat="1" applyFont="1" applyBorder="1" applyAlignment="1">
      <alignment horizontal="left" vertical="justify" wrapText="1"/>
    </xf>
    <xf numFmtId="4" fontId="6" fillId="0" borderId="15" xfId="0" applyNumberFormat="1" applyFont="1" applyBorder="1" applyAlignment="1">
      <alignment horizontal="left" vertical="justify" wrapText="1"/>
    </xf>
    <xf numFmtId="4" fontId="6" fillId="0" borderId="26" xfId="0" applyNumberFormat="1" applyFont="1" applyBorder="1" applyAlignment="1">
      <alignment horizontal="left" vertical="justify" wrapText="1"/>
    </xf>
    <xf numFmtId="4" fontId="6" fillId="0" borderId="16" xfId="0" applyNumberFormat="1" applyFont="1" applyBorder="1" applyAlignment="1">
      <alignment horizontal="left" vertical="justify" wrapText="1"/>
    </xf>
    <xf numFmtId="4" fontId="6" fillId="0" borderId="17" xfId="0" applyNumberFormat="1" applyFont="1" applyBorder="1" applyAlignment="1">
      <alignment horizontal="left" vertical="justify" wrapText="1"/>
    </xf>
    <xf numFmtId="4" fontId="6" fillId="0" borderId="28" xfId="0" applyNumberFormat="1" applyFont="1" applyBorder="1" applyAlignment="1">
      <alignment horizontal="left" vertical="justify" wrapText="1"/>
    </xf>
    <xf numFmtId="4" fontId="6" fillId="0" borderId="18" xfId="0" applyNumberFormat="1" applyFont="1" applyBorder="1" applyAlignment="1">
      <alignment horizontal="left" vertical="justify" wrapText="1"/>
    </xf>
    <xf numFmtId="0" fontId="33" fillId="30" borderId="14" xfId="0" applyFont="1" applyFill="1" applyBorder="1" applyAlignment="1" applyProtection="1">
      <alignment horizontal="left" vertical="top" wrapText="1"/>
      <protection locked="0"/>
    </xf>
    <xf numFmtId="0" fontId="33" fillId="30" borderId="10" xfId="0" applyFont="1" applyFill="1" applyBorder="1" applyAlignment="1" applyProtection="1">
      <alignment horizontal="left" vertical="top" wrapText="1"/>
      <protection locked="0"/>
    </xf>
    <xf numFmtId="0" fontId="33" fillId="30" borderId="11" xfId="0" applyFont="1" applyFill="1" applyBorder="1" applyAlignment="1" applyProtection="1">
      <alignment horizontal="left" vertical="top" wrapText="1"/>
      <protection locked="0"/>
    </xf>
    <xf numFmtId="49" fontId="33" fillId="30" borderId="15" xfId="0" applyNumberFormat="1" applyFont="1" applyFill="1" applyBorder="1" applyAlignment="1">
      <alignment horizontal="left" vertical="top" wrapText="1"/>
    </xf>
    <xf numFmtId="49" fontId="33" fillId="30" borderId="26" xfId="0" applyNumberFormat="1" applyFont="1" applyFill="1" applyBorder="1" applyAlignment="1">
      <alignment horizontal="left" vertical="top" wrapText="1"/>
    </xf>
    <xf numFmtId="49" fontId="33" fillId="30" borderId="16" xfId="0" applyNumberFormat="1" applyFont="1" applyFill="1" applyBorder="1" applyAlignment="1">
      <alignment horizontal="left" vertical="top" wrapText="1"/>
    </xf>
    <xf numFmtId="49" fontId="33" fillId="30" borderId="27" xfId="0" applyNumberFormat="1" applyFont="1" applyFill="1" applyBorder="1" applyAlignment="1">
      <alignment horizontal="left" vertical="top" wrapText="1"/>
    </xf>
    <xf numFmtId="49" fontId="33" fillId="30" borderId="0" xfId="0" applyNumberFormat="1" applyFont="1" applyFill="1" applyAlignment="1">
      <alignment horizontal="left" vertical="top" wrapText="1"/>
    </xf>
    <xf numFmtId="49" fontId="33" fillId="30" borderId="23" xfId="0" applyNumberFormat="1" applyFont="1" applyFill="1" applyBorder="1" applyAlignment="1">
      <alignment horizontal="left" vertical="top" wrapText="1"/>
    </xf>
    <xf numFmtId="49" fontId="33" fillId="30" borderId="17" xfId="0" applyNumberFormat="1" applyFont="1" applyFill="1" applyBorder="1" applyAlignment="1">
      <alignment horizontal="left" vertical="top" wrapText="1"/>
    </xf>
    <xf numFmtId="49" fontId="33" fillId="30" borderId="28" xfId="0" applyNumberFormat="1" applyFont="1" applyFill="1" applyBorder="1" applyAlignment="1">
      <alignment horizontal="left" vertical="top" wrapText="1"/>
    </xf>
    <xf numFmtId="49" fontId="33" fillId="30" borderId="18" xfId="0" applyNumberFormat="1" applyFont="1" applyFill="1" applyBorder="1" applyAlignment="1">
      <alignment horizontal="left" vertical="top" wrapText="1"/>
    </xf>
    <xf numFmtId="0" fontId="21" fillId="0" borderId="17" xfId="0" applyFont="1" applyBorder="1" applyAlignment="1">
      <alignment horizontal="left" vertical="top" wrapText="1"/>
    </xf>
    <xf numFmtId="0" fontId="21" fillId="0" borderId="18" xfId="0" applyFont="1" applyBorder="1" applyAlignment="1">
      <alignment horizontal="left" vertical="top" wrapText="1"/>
    </xf>
    <xf numFmtId="0" fontId="21" fillId="0" borderId="17" xfId="0" applyFont="1" applyBorder="1" applyAlignment="1">
      <alignment horizontal="left" vertical="top"/>
    </xf>
    <xf numFmtId="0" fontId="21" fillId="0" borderId="28" xfId="0" applyFont="1" applyBorder="1" applyAlignment="1">
      <alignment horizontal="left" vertical="top"/>
    </xf>
    <xf numFmtId="0" fontId="21" fillId="0" borderId="18" xfId="0" applyFont="1" applyBorder="1" applyAlignment="1">
      <alignment horizontal="left" vertical="top"/>
    </xf>
    <xf numFmtId="0" fontId="0" fillId="0" borderId="27"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31" fillId="0" borderId="15" xfId="0" applyFont="1" applyBorder="1" applyAlignment="1">
      <alignment horizontal="center" vertical="top"/>
    </xf>
    <xf numFmtId="0" fontId="31" fillId="0" borderId="26" xfId="0" applyFont="1" applyBorder="1" applyAlignment="1">
      <alignment horizontal="center" vertical="top"/>
    </xf>
    <xf numFmtId="0" fontId="31" fillId="0" borderId="16" xfId="0" applyFont="1" applyBorder="1" applyAlignment="1">
      <alignment horizontal="center" vertical="top"/>
    </xf>
    <xf numFmtId="0" fontId="31" fillId="0" borderId="27" xfId="0" applyFont="1" applyBorder="1" applyAlignment="1">
      <alignment horizontal="center" vertical="top"/>
    </xf>
    <xf numFmtId="0" fontId="31" fillId="0" borderId="0" xfId="0" applyFont="1" applyAlignment="1">
      <alignment horizontal="center" vertical="top"/>
    </xf>
    <xf numFmtId="0" fontId="31" fillId="0" borderId="23" xfId="0" applyFont="1" applyBorder="1" applyAlignment="1">
      <alignment horizontal="center" vertical="top"/>
    </xf>
    <xf numFmtId="0" fontId="31" fillId="0" borderId="17" xfId="0" applyFont="1" applyBorder="1" applyAlignment="1">
      <alignment horizontal="center" vertical="top"/>
    </xf>
    <xf numFmtId="0" fontId="31" fillId="0" borderId="28" xfId="0" applyFont="1" applyBorder="1" applyAlignment="1">
      <alignment horizontal="center" vertical="top"/>
    </xf>
    <xf numFmtId="0" fontId="31" fillId="0" borderId="18" xfId="0" applyFont="1" applyBorder="1" applyAlignment="1">
      <alignment horizontal="center" vertical="top"/>
    </xf>
    <xf numFmtId="4" fontId="21" fillId="0" borderId="15" xfId="0" applyNumberFormat="1" applyFont="1" applyBorder="1" applyAlignment="1">
      <alignment horizontal="left" vertical="top" wrapText="1"/>
    </xf>
    <xf numFmtId="4" fontId="21" fillId="0" borderId="26" xfId="0" applyNumberFormat="1" applyFont="1" applyBorder="1" applyAlignment="1">
      <alignment horizontal="left" vertical="top" wrapText="1"/>
    </xf>
    <xf numFmtId="4" fontId="21" fillId="0" borderId="16" xfId="0" applyNumberFormat="1" applyFont="1" applyBorder="1" applyAlignment="1">
      <alignment horizontal="left" vertical="top" wrapText="1"/>
    </xf>
    <xf numFmtId="4" fontId="6" fillId="0" borderId="27" xfId="0" applyNumberFormat="1" applyFont="1" applyBorder="1" applyAlignment="1">
      <alignment horizontal="left" vertical="top" wrapText="1"/>
    </xf>
    <xf numFmtId="4" fontId="6" fillId="0" borderId="0" xfId="0" applyNumberFormat="1" applyFont="1" applyAlignment="1">
      <alignment horizontal="left" vertical="top" wrapText="1"/>
    </xf>
    <xf numFmtId="4" fontId="6" fillId="0" borderId="23" xfId="0" applyNumberFormat="1" applyFont="1" applyBorder="1" applyAlignment="1">
      <alignment horizontal="left" vertical="top" wrapText="1"/>
    </xf>
    <xf numFmtId="0" fontId="0" fillId="30" borderId="10" xfId="0" applyFill="1" applyBorder="1" applyAlignment="1">
      <alignment horizontal="left" vertical="top" wrapText="1"/>
    </xf>
    <xf numFmtId="0" fontId="0" fillId="30" borderId="11" xfId="0" applyFill="1" applyBorder="1" applyAlignment="1">
      <alignment horizontal="left" vertical="top" wrapText="1"/>
    </xf>
    <xf numFmtId="0" fontId="29" fillId="30" borderId="11" xfId="0" applyFont="1" applyFill="1" applyBorder="1" applyAlignment="1">
      <alignment horizontal="left" vertical="top" wrapText="1"/>
    </xf>
    <xf numFmtId="0" fontId="33" fillId="0" borderId="14" xfId="0" applyFont="1" applyBorder="1" applyAlignment="1">
      <alignment horizontal="center" vertical="top" wrapText="1"/>
    </xf>
    <xf numFmtId="0" fontId="33" fillId="0" borderId="10" xfId="0" applyFont="1" applyBorder="1" applyAlignment="1">
      <alignment horizontal="center" vertical="top" wrapText="1"/>
    </xf>
    <xf numFmtId="0" fontId="33" fillId="0" borderId="11" xfId="0" applyFont="1" applyBorder="1" applyAlignment="1">
      <alignment horizontal="center" vertical="top" wrapText="1"/>
    </xf>
    <xf numFmtId="0" fontId="6" fillId="0" borderId="17" xfId="0" applyFont="1" applyBorder="1" applyAlignment="1">
      <alignment horizontal="left"/>
    </xf>
    <xf numFmtId="0" fontId="6" fillId="0" borderId="28" xfId="0" applyFont="1" applyBorder="1" applyAlignment="1">
      <alignment horizontal="left"/>
    </xf>
    <xf numFmtId="0" fontId="6" fillId="0" borderId="18" xfId="0" applyFont="1" applyBorder="1" applyAlignment="1">
      <alignment horizontal="left"/>
    </xf>
    <xf numFmtId="0" fontId="21" fillId="0" borderId="15" xfId="0" applyFont="1" applyBorder="1" applyAlignment="1">
      <alignment horizontal="left" vertical="top"/>
    </xf>
    <xf numFmtId="0" fontId="21" fillId="0" borderId="26" xfId="0" applyFont="1" applyBorder="1" applyAlignment="1">
      <alignment horizontal="left" vertical="top"/>
    </xf>
    <xf numFmtId="0" fontId="21" fillId="0" borderId="16" xfId="0" applyFont="1" applyBorder="1" applyAlignment="1">
      <alignment horizontal="left" vertical="top"/>
    </xf>
    <xf numFmtId="167" fontId="33" fillId="30" borderId="15" xfId="0" applyNumberFormat="1" applyFont="1" applyFill="1" applyBorder="1" applyAlignment="1">
      <alignment horizontal="left" vertical="top" wrapText="1"/>
    </xf>
    <xf numFmtId="167" fontId="33" fillId="30" borderId="26" xfId="0" applyNumberFormat="1" applyFont="1" applyFill="1" applyBorder="1" applyAlignment="1">
      <alignment horizontal="left" vertical="top" wrapText="1"/>
    </xf>
    <xf numFmtId="167" fontId="33" fillId="30" borderId="16" xfId="0" applyNumberFormat="1" applyFont="1" applyFill="1" applyBorder="1" applyAlignment="1">
      <alignment horizontal="left" vertical="top" wrapText="1"/>
    </xf>
    <xf numFmtId="167" fontId="33" fillId="30" borderId="17" xfId="0" applyNumberFormat="1" applyFont="1" applyFill="1" applyBorder="1" applyAlignment="1">
      <alignment horizontal="left" vertical="top" wrapText="1"/>
    </xf>
    <xf numFmtId="167" fontId="33" fillId="30" borderId="28" xfId="0" applyNumberFormat="1" applyFont="1" applyFill="1" applyBorder="1" applyAlignment="1">
      <alignment horizontal="left" vertical="top" wrapText="1"/>
    </xf>
    <xf numFmtId="167" fontId="33" fillId="30" borderId="18" xfId="0" applyNumberFormat="1" applyFont="1" applyFill="1" applyBorder="1" applyAlignment="1">
      <alignment horizontal="left" vertical="top" wrapText="1"/>
    </xf>
    <xf numFmtId="165" fontId="33" fillId="30" borderId="15" xfId="0" applyNumberFormat="1" applyFont="1" applyFill="1" applyBorder="1" applyAlignment="1">
      <alignment horizontal="left" vertical="top" wrapText="1"/>
    </xf>
    <xf numFmtId="165" fontId="33" fillId="30" borderId="26" xfId="0" applyNumberFormat="1" applyFont="1" applyFill="1" applyBorder="1" applyAlignment="1">
      <alignment horizontal="left" vertical="top" wrapText="1"/>
    </xf>
    <xf numFmtId="165" fontId="33" fillId="30" borderId="16" xfId="0" applyNumberFormat="1" applyFont="1" applyFill="1" applyBorder="1" applyAlignment="1">
      <alignment horizontal="left" vertical="top" wrapText="1"/>
    </xf>
    <xf numFmtId="165" fontId="33" fillId="30" borderId="17" xfId="0" applyNumberFormat="1" applyFont="1" applyFill="1" applyBorder="1" applyAlignment="1">
      <alignment horizontal="left" vertical="top" wrapText="1"/>
    </xf>
    <xf numFmtId="165" fontId="33" fillId="30" borderId="28" xfId="0" applyNumberFormat="1" applyFont="1" applyFill="1" applyBorder="1" applyAlignment="1">
      <alignment horizontal="left" vertical="top" wrapText="1"/>
    </xf>
    <xf numFmtId="165" fontId="33" fillId="30" borderId="18" xfId="0" applyNumberFormat="1" applyFont="1" applyFill="1" applyBorder="1" applyAlignment="1">
      <alignment horizontal="left" vertical="top" wrapText="1"/>
    </xf>
    <xf numFmtId="4" fontId="6" fillId="0" borderId="10" xfId="0" applyNumberFormat="1" applyFont="1" applyBorder="1" applyAlignment="1">
      <alignment horizontal="center" vertical="justify" wrapText="1"/>
    </xf>
    <xf numFmtId="166" fontId="33" fillId="30" borderId="15" xfId="0" applyNumberFormat="1" applyFont="1" applyFill="1" applyBorder="1" applyAlignment="1">
      <alignment horizontal="left" vertical="center" wrapText="1"/>
    </xf>
    <xf numFmtId="166" fontId="33" fillId="30" borderId="26" xfId="0" applyNumberFormat="1" applyFont="1" applyFill="1" applyBorder="1" applyAlignment="1">
      <alignment horizontal="left" vertical="center" wrapText="1"/>
    </xf>
    <xf numFmtId="166" fontId="33" fillId="30" borderId="16" xfId="0" applyNumberFormat="1" applyFont="1" applyFill="1" applyBorder="1" applyAlignment="1">
      <alignment horizontal="left" vertical="center" wrapText="1"/>
    </xf>
    <xf numFmtId="166" fontId="33" fillId="30" borderId="17" xfId="0" applyNumberFormat="1" applyFont="1" applyFill="1" applyBorder="1" applyAlignment="1">
      <alignment horizontal="left" vertical="center" wrapText="1"/>
    </xf>
    <xf numFmtId="166" fontId="33" fillId="30" borderId="28" xfId="0" applyNumberFormat="1" applyFont="1" applyFill="1" applyBorder="1" applyAlignment="1">
      <alignment horizontal="left" vertical="center" wrapText="1"/>
    </xf>
    <xf numFmtId="166" fontId="33" fillId="30" borderId="18" xfId="0" applyNumberFormat="1" applyFont="1" applyFill="1" applyBorder="1" applyAlignment="1">
      <alignment horizontal="left" vertical="center" wrapText="1"/>
    </xf>
    <xf numFmtId="0" fontId="33" fillId="30" borderId="15" xfId="0" quotePrefix="1" applyFont="1" applyFill="1" applyBorder="1" applyAlignment="1" applyProtection="1">
      <alignment horizontal="left" vertical="top" wrapText="1"/>
      <protection locked="0"/>
    </xf>
    <xf numFmtId="0" fontId="6" fillId="0" borderId="14" xfId="0" applyFont="1" applyBorder="1" applyAlignment="1">
      <alignment horizontal="left" wrapText="1"/>
    </xf>
    <xf numFmtId="0" fontId="6" fillId="0" borderId="10" xfId="0" applyFont="1" applyBorder="1" applyAlignment="1">
      <alignment horizontal="left" wrapText="1"/>
    </xf>
    <xf numFmtId="0" fontId="6" fillId="0" borderId="11" xfId="0" applyFont="1" applyBorder="1" applyAlignment="1">
      <alignment horizontal="left" wrapText="1"/>
    </xf>
    <xf numFmtId="4" fontId="6" fillId="0" borderId="27" xfId="0" applyNumberFormat="1" applyFont="1" applyBorder="1" applyAlignment="1">
      <alignment horizontal="left" vertical="justify" wrapText="1"/>
    </xf>
    <xf numFmtId="4" fontId="6" fillId="0" borderId="0" xfId="0" applyNumberFormat="1" applyFont="1" applyAlignment="1">
      <alignment horizontal="left" vertical="justify" wrapText="1"/>
    </xf>
    <xf numFmtId="4" fontId="6" fillId="0" borderId="23" xfId="0" applyNumberFormat="1" applyFont="1" applyBorder="1" applyAlignment="1">
      <alignment horizontal="left" vertical="justify" wrapText="1"/>
    </xf>
    <xf numFmtId="0" fontId="31" fillId="0" borderId="14"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31" fillId="0" borderId="15" xfId="0" applyFont="1" applyBorder="1" applyAlignment="1">
      <alignment horizontal="center" vertical="top" wrapText="1"/>
    </xf>
    <xf numFmtId="0" fontId="31" fillId="0" borderId="26" xfId="0" applyFont="1" applyBorder="1" applyAlignment="1">
      <alignment horizontal="center" vertical="top" wrapText="1"/>
    </xf>
    <xf numFmtId="0" fontId="31" fillId="0" borderId="16" xfId="0" applyFont="1" applyBorder="1" applyAlignment="1">
      <alignment horizontal="center" vertical="top" wrapText="1"/>
    </xf>
    <xf numFmtId="0" fontId="36" fillId="0" borderId="17" xfId="34" applyFont="1" applyBorder="1" applyAlignment="1" applyProtection="1">
      <alignment horizontal="center" vertical="top"/>
    </xf>
    <xf numFmtId="0" fontId="36" fillId="0" borderId="28" xfId="34" applyFont="1" applyBorder="1" applyAlignment="1" applyProtection="1">
      <alignment horizontal="center" vertical="top"/>
    </xf>
    <xf numFmtId="0" fontId="36" fillId="0" borderId="18" xfId="34" applyFont="1" applyBorder="1" applyAlignment="1" applyProtection="1">
      <alignment horizontal="center" vertical="top"/>
    </xf>
    <xf numFmtId="166" fontId="33" fillId="30" borderId="15" xfId="0" applyNumberFormat="1" applyFont="1" applyFill="1" applyBorder="1" applyAlignment="1" applyProtection="1">
      <alignment horizontal="left" vertical="top" wrapText="1"/>
      <protection locked="0"/>
    </xf>
    <xf numFmtId="166" fontId="33" fillId="30" borderId="26" xfId="0" applyNumberFormat="1" applyFont="1" applyFill="1" applyBorder="1" applyAlignment="1" applyProtection="1">
      <alignment horizontal="left" vertical="top" wrapText="1"/>
      <protection locked="0"/>
    </xf>
    <xf numFmtId="166" fontId="33" fillId="30" borderId="16" xfId="0" applyNumberFormat="1" applyFont="1" applyFill="1" applyBorder="1" applyAlignment="1" applyProtection="1">
      <alignment horizontal="left" vertical="top" wrapText="1"/>
      <protection locked="0"/>
    </xf>
    <xf numFmtId="166" fontId="33" fillId="30" borderId="17" xfId="0" applyNumberFormat="1" applyFont="1" applyFill="1" applyBorder="1" applyAlignment="1" applyProtection="1">
      <alignment horizontal="left" vertical="top" wrapText="1"/>
      <protection locked="0"/>
    </xf>
    <xf numFmtId="166" fontId="33" fillId="30" borderId="28" xfId="0" applyNumberFormat="1" applyFont="1" applyFill="1" applyBorder="1" applyAlignment="1" applyProtection="1">
      <alignment horizontal="left" vertical="top" wrapText="1"/>
      <protection locked="0"/>
    </xf>
    <xf numFmtId="166" fontId="33" fillId="30" borderId="18" xfId="0" applyNumberFormat="1" applyFont="1" applyFill="1" applyBorder="1" applyAlignment="1" applyProtection="1">
      <alignment horizontal="left" vertical="top" wrapText="1"/>
      <protection locked="0"/>
    </xf>
    <xf numFmtId="166" fontId="33" fillId="30" borderId="27" xfId="0" applyNumberFormat="1" applyFont="1" applyFill="1" applyBorder="1" applyAlignment="1" applyProtection="1">
      <alignment horizontal="left" vertical="top" wrapText="1"/>
      <protection locked="0"/>
    </xf>
    <xf numFmtId="166" fontId="33" fillId="30" borderId="0" xfId="0" applyNumberFormat="1" applyFont="1" applyFill="1" applyAlignment="1" applyProtection="1">
      <alignment horizontal="left" vertical="top" wrapText="1"/>
      <protection locked="0"/>
    </xf>
    <xf numFmtId="166" fontId="33" fillId="30" borderId="23" xfId="0" applyNumberFormat="1" applyFont="1" applyFill="1" applyBorder="1" applyAlignment="1" applyProtection="1">
      <alignment horizontal="left" vertical="top" wrapText="1"/>
      <protection locked="0"/>
    </xf>
    <xf numFmtId="0" fontId="6" fillId="0" borderId="17" xfId="0" applyFont="1" applyBorder="1" applyAlignment="1">
      <alignment horizontal="center" vertical="top"/>
    </xf>
    <xf numFmtId="0" fontId="6" fillId="0" borderId="28" xfId="0" applyFont="1" applyBorder="1" applyAlignment="1">
      <alignment horizontal="center" vertical="top"/>
    </xf>
    <xf numFmtId="0" fontId="6" fillId="0" borderId="18" xfId="0" applyFont="1" applyBorder="1" applyAlignment="1">
      <alignment horizontal="center" vertical="top"/>
    </xf>
    <xf numFmtId="0" fontId="24" fillId="0" borderId="15" xfId="0" applyFont="1" applyBorder="1" applyAlignment="1">
      <alignment horizontal="left" vertical="top" wrapText="1"/>
    </xf>
    <xf numFmtId="0" fontId="24" fillId="0" borderId="26" xfId="0" applyFont="1" applyBorder="1" applyAlignment="1">
      <alignment horizontal="left" vertical="top" wrapText="1"/>
    </xf>
    <xf numFmtId="0" fontId="24" fillId="0" borderId="16" xfId="0" applyFont="1" applyBorder="1" applyAlignment="1">
      <alignment horizontal="left" vertical="top" wrapText="1"/>
    </xf>
    <xf numFmtId="0" fontId="24" fillId="0" borderId="0" xfId="0" applyFont="1" applyAlignment="1">
      <alignment horizontal="left" vertical="top" wrapText="1"/>
    </xf>
    <xf numFmtId="0" fontId="24" fillId="0" borderId="28" xfId="0" applyFont="1" applyBorder="1" applyAlignment="1">
      <alignment horizontal="left"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CCFFFF"/>
      <color rgb="FFCCFFCC"/>
      <color rgb="FF0000CC"/>
      <color rgb="FFFFFFCC"/>
      <color rgb="FFFFFF99"/>
      <color rgb="FFCC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304800</xdr:colOff>
      <xdr:row>0</xdr:row>
      <xdr:rowOff>25400</xdr:rowOff>
    </xdr:from>
    <xdr:to>
      <xdr:col>3</xdr:col>
      <xdr:colOff>1098550</xdr:colOff>
      <xdr:row>7</xdr:row>
      <xdr:rowOff>31750</xdr:rowOff>
    </xdr:to>
    <xdr:pic>
      <xdr:nvPicPr>
        <xdr:cNvPr id="9230" name="Picture 13" descr="picaraLR2">
          <a:extLst>
            <a:ext uri="{FF2B5EF4-FFF2-40B4-BE49-F238E27FC236}">
              <a16:creationId xmlns:a16="http://schemas.microsoft.com/office/drawing/2014/main" id="{00000000-0008-0000-0000-00000E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5400"/>
          <a:ext cx="260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25400</xdr:rowOff>
    </xdr:from>
    <xdr:to>
      <xdr:col>3</xdr:col>
      <xdr:colOff>1098550</xdr:colOff>
      <xdr:row>8</xdr:row>
      <xdr:rowOff>31750</xdr:rowOff>
    </xdr:to>
    <xdr:pic>
      <xdr:nvPicPr>
        <xdr:cNvPr id="3183" name="Picture 13" descr="picaraLR2">
          <a:extLst>
            <a:ext uri="{FF2B5EF4-FFF2-40B4-BE49-F238E27FC236}">
              <a16:creationId xmlns:a16="http://schemas.microsoft.com/office/drawing/2014/main" id="{00000000-0008-0000-0100-00006F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5400"/>
          <a:ext cx="260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5219" name="Picture 1" descr="picaraLR2">
          <a:extLst>
            <a:ext uri="{FF2B5EF4-FFF2-40B4-BE49-F238E27FC236}">
              <a16:creationId xmlns:a16="http://schemas.microsoft.com/office/drawing/2014/main" id="{00000000-0008-0000-0400-000063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4197" name="Picture 1" descr="picaraLR2">
          <a:extLst>
            <a:ext uri="{FF2B5EF4-FFF2-40B4-BE49-F238E27FC236}">
              <a16:creationId xmlns:a16="http://schemas.microsoft.com/office/drawing/2014/main" id="{00000000-0008-0000-0500-000065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broking@picara.co.za"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2"/>
  <sheetViews>
    <sheetView showGridLines="0" tabSelected="1" workbookViewId="0">
      <selection activeCell="A12" sqref="A12"/>
    </sheetView>
  </sheetViews>
  <sheetFormatPr defaultColWidth="9.140625" defaultRowHeight="12.75" x14ac:dyDescent="0.2"/>
  <cols>
    <col min="1" max="1" width="3.28515625" style="2" customWidth="1"/>
    <col min="2" max="2" width="0.85546875" style="2" customWidth="1"/>
    <col min="3" max="4" width="20.7109375" style="2" customWidth="1"/>
    <col min="5" max="5" width="41.42578125" style="2" customWidth="1"/>
    <col min="6" max="16384" width="9.140625" style="2"/>
  </cols>
  <sheetData>
    <row r="1" spans="1:5" x14ac:dyDescent="0.2">
      <c r="A1" s="140"/>
      <c r="B1" s="140"/>
      <c r="C1" s="140"/>
      <c r="D1" s="140"/>
      <c r="E1" s="24" t="s">
        <v>47</v>
      </c>
    </row>
    <row r="2" spans="1:5" x14ac:dyDescent="0.2">
      <c r="A2" s="140"/>
      <c r="B2" s="140"/>
      <c r="C2" s="140"/>
      <c r="D2" s="140"/>
      <c r="E2" s="24" t="s">
        <v>328</v>
      </c>
    </row>
    <row r="3" spans="1:5" x14ac:dyDescent="0.2">
      <c r="A3" s="140"/>
      <c r="B3" s="140"/>
      <c r="C3" s="140"/>
      <c r="D3" s="140"/>
      <c r="E3" s="24" t="s">
        <v>337</v>
      </c>
    </row>
    <row r="4" spans="1:5" x14ac:dyDescent="0.2">
      <c r="A4" s="140"/>
      <c r="B4" s="140"/>
      <c r="C4" s="140"/>
      <c r="D4" s="140"/>
      <c r="E4" s="24" t="s">
        <v>338</v>
      </c>
    </row>
    <row r="5" spans="1:5" x14ac:dyDescent="0.2">
      <c r="A5" s="140"/>
      <c r="B5" s="140"/>
      <c r="C5" s="140"/>
      <c r="D5" s="140"/>
      <c r="E5" s="24" t="s">
        <v>213</v>
      </c>
    </row>
    <row r="6" spans="1:5" x14ac:dyDescent="0.2">
      <c r="A6" s="140"/>
      <c r="B6" s="140"/>
      <c r="C6" s="140"/>
      <c r="D6" s="140"/>
      <c r="E6" s="24" t="s">
        <v>339</v>
      </c>
    </row>
    <row r="7" spans="1:5" x14ac:dyDescent="0.2">
      <c r="A7" s="140"/>
      <c r="B7" s="140"/>
      <c r="C7" s="140"/>
      <c r="D7" s="140"/>
      <c r="E7" s="24" t="s">
        <v>48</v>
      </c>
    </row>
    <row r="8" spans="1:5" x14ac:dyDescent="0.2">
      <c r="A8" s="140"/>
      <c r="B8" s="140"/>
      <c r="C8" s="140"/>
      <c r="D8" s="140"/>
      <c r="E8" s="24" t="s">
        <v>49</v>
      </c>
    </row>
    <row r="9" spans="1:5" x14ac:dyDescent="0.2">
      <c r="A9" s="140"/>
      <c r="B9" s="140"/>
      <c r="C9" s="140"/>
      <c r="D9" s="140"/>
      <c r="E9" s="24" t="s">
        <v>131</v>
      </c>
    </row>
    <row r="10" spans="1:5" x14ac:dyDescent="0.2">
      <c r="A10" s="140"/>
      <c r="B10" s="140"/>
      <c r="C10" s="140"/>
      <c r="D10" s="140"/>
      <c r="E10" s="24" t="s">
        <v>50</v>
      </c>
    </row>
    <row r="11" spans="1:5" x14ac:dyDescent="0.2">
      <c r="A11" s="140"/>
      <c r="B11" s="140"/>
      <c r="C11" s="140"/>
      <c r="D11" s="140"/>
      <c r="E11" s="24" t="s">
        <v>51</v>
      </c>
    </row>
    <row r="12" spans="1:5" ht="13.5" thickBot="1" x14ac:dyDescent="0.25"/>
    <row r="13" spans="1:5" x14ac:dyDescent="0.2">
      <c r="A13" s="141"/>
      <c r="B13" s="141"/>
      <c r="C13" s="141"/>
      <c r="D13" s="141"/>
      <c r="E13" s="141"/>
    </row>
    <row r="14" spans="1:5" x14ac:dyDescent="0.2">
      <c r="A14" s="142" t="s">
        <v>77</v>
      </c>
      <c r="B14" s="142"/>
      <c r="C14" s="142"/>
      <c r="D14" s="142"/>
      <c r="E14" s="142"/>
    </row>
    <row r="15" spans="1:5" ht="13.5" thickBot="1" x14ac:dyDescent="0.25">
      <c r="A15" s="143"/>
      <c r="B15" s="143"/>
      <c r="C15" s="143"/>
      <c r="D15" s="143"/>
      <c r="E15" s="143"/>
    </row>
    <row r="16" spans="1:5" x14ac:dyDescent="0.2">
      <c r="A16"/>
      <c r="B16"/>
      <c r="C16"/>
      <c r="D16"/>
      <c r="E16"/>
    </row>
    <row r="17" spans="1:5" s="27" customFormat="1" ht="15.75" customHeight="1" x14ac:dyDescent="0.25">
      <c r="A17" s="25">
        <v>1</v>
      </c>
      <c r="B17" s="26"/>
      <c r="C17" s="144" t="s">
        <v>138</v>
      </c>
      <c r="D17" s="144"/>
      <c r="E17" s="144"/>
    </row>
    <row r="18" spans="1:5" s="27" customFormat="1" ht="15.75" customHeight="1" x14ac:dyDescent="0.25">
      <c r="A18" s="25"/>
      <c r="B18" s="26"/>
      <c r="C18" s="144"/>
      <c r="D18" s="144"/>
      <c r="E18" s="144"/>
    </row>
    <row r="19" spans="1:5" s="27" customFormat="1" ht="15.75" x14ac:dyDescent="0.25">
      <c r="A19" s="25"/>
      <c r="B19" s="26"/>
      <c r="C19" s="26"/>
      <c r="D19" s="26"/>
      <c r="E19" s="26"/>
    </row>
    <row r="20" spans="1:5" s="27" customFormat="1" ht="15.75" x14ac:dyDescent="0.25">
      <c r="A20" s="25">
        <v>2</v>
      </c>
      <c r="B20" s="26"/>
      <c r="C20" s="144" t="s">
        <v>78</v>
      </c>
      <c r="D20" s="144"/>
      <c r="E20" s="144"/>
    </row>
    <row r="21" spans="1:5" s="27" customFormat="1" ht="15.75" x14ac:dyDescent="0.25">
      <c r="A21" s="25"/>
      <c r="B21" s="26"/>
      <c r="C21" s="144"/>
      <c r="D21" s="144"/>
      <c r="E21" s="144"/>
    </row>
    <row r="22" spans="1:5" s="27" customFormat="1" ht="15.75" x14ac:dyDescent="0.25">
      <c r="A22" s="25"/>
      <c r="B22" s="26"/>
      <c r="C22" s="26"/>
      <c r="D22" s="26"/>
      <c r="E22" s="26"/>
    </row>
    <row r="23" spans="1:5" s="27" customFormat="1" ht="15.75" x14ac:dyDescent="0.25">
      <c r="A23" s="25">
        <v>3</v>
      </c>
      <c r="B23" s="26"/>
      <c r="C23" s="145" t="s">
        <v>79</v>
      </c>
      <c r="D23" s="145"/>
      <c r="E23" s="145"/>
    </row>
    <row r="24" spans="1:5" s="27" customFormat="1" ht="15.75" x14ac:dyDescent="0.25">
      <c r="A24" s="25"/>
      <c r="B24" s="26"/>
      <c r="C24" s="26"/>
      <c r="D24" s="26"/>
      <c r="E24" s="26"/>
    </row>
    <row r="25" spans="1:5" s="27" customFormat="1" ht="15.75" x14ac:dyDescent="0.25">
      <c r="A25" s="25">
        <v>4</v>
      </c>
      <c r="B25" s="26"/>
      <c r="C25" s="145" t="s">
        <v>80</v>
      </c>
      <c r="D25" s="145"/>
      <c r="E25" s="145"/>
    </row>
    <row r="26" spans="1:5" s="27" customFormat="1" ht="15.75" x14ac:dyDescent="0.25">
      <c r="A26" s="25"/>
      <c r="B26" s="26"/>
      <c r="C26" s="26"/>
      <c r="D26" s="26"/>
      <c r="E26" s="26"/>
    </row>
    <row r="27" spans="1:5" s="27" customFormat="1" ht="15.75" x14ac:dyDescent="0.25">
      <c r="A27" s="25">
        <v>5</v>
      </c>
      <c r="B27" s="26"/>
      <c r="C27" s="144" t="s">
        <v>335</v>
      </c>
      <c r="D27" s="144"/>
      <c r="E27" s="144"/>
    </row>
    <row r="28" spans="1:5" s="27" customFormat="1" ht="15.75" x14ac:dyDescent="0.25">
      <c r="A28" s="25"/>
      <c r="B28" s="26"/>
      <c r="C28" s="144"/>
      <c r="D28" s="144"/>
      <c r="E28" s="144"/>
    </row>
    <row r="29" spans="1:5" x14ac:dyDescent="0.2">
      <c r="A29" s="28"/>
      <c r="B29" s="29"/>
      <c r="C29" s="29"/>
      <c r="D29" s="29"/>
      <c r="E29" s="29"/>
    </row>
    <row r="30" spans="1:5" ht="15.75" x14ac:dyDescent="0.25">
      <c r="A30" s="25">
        <v>6</v>
      </c>
      <c r="B30" s="29"/>
      <c r="C30" s="145" t="s">
        <v>81</v>
      </c>
      <c r="D30" s="145"/>
      <c r="E30" s="145"/>
    </row>
    <row r="31" spans="1:5" ht="13.5" thickBot="1" x14ac:dyDescent="0.25">
      <c r="A31" s="28"/>
      <c r="B31" s="29"/>
      <c r="C31" s="29"/>
      <c r="D31" s="29"/>
      <c r="E31" s="29"/>
    </row>
    <row r="32" spans="1:5" x14ac:dyDescent="0.2">
      <c r="A32" s="30"/>
      <c r="B32" s="31"/>
      <c r="C32" s="31"/>
      <c r="D32" s="31"/>
      <c r="E32" s="31"/>
    </row>
    <row r="33" spans="1:5" x14ac:dyDescent="0.2">
      <c r="A33" s="28"/>
      <c r="B33" s="29"/>
      <c r="C33" s="29"/>
      <c r="D33" s="29"/>
      <c r="E33" s="29"/>
    </row>
    <row r="34" spans="1:5" x14ac:dyDescent="0.2">
      <c r="A34" s="28"/>
      <c r="B34" s="29"/>
      <c r="C34" s="29"/>
      <c r="D34" s="29"/>
      <c r="E34" s="29"/>
    </row>
    <row r="35" spans="1:5" x14ac:dyDescent="0.2">
      <c r="A35" s="12"/>
    </row>
    <row r="36" spans="1:5" x14ac:dyDescent="0.2">
      <c r="A36" s="12"/>
    </row>
    <row r="37" spans="1:5" x14ac:dyDescent="0.2">
      <c r="A37" s="12"/>
    </row>
    <row r="38" spans="1:5" x14ac:dyDescent="0.2">
      <c r="A38" s="12"/>
    </row>
    <row r="39" spans="1:5" x14ac:dyDescent="0.2">
      <c r="A39" s="12"/>
    </row>
    <row r="40" spans="1:5" x14ac:dyDescent="0.2">
      <c r="A40" s="12"/>
    </row>
    <row r="41" spans="1:5" x14ac:dyDescent="0.2">
      <c r="A41" s="12"/>
    </row>
    <row r="42" spans="1:5" x14ac:dyDescent="0.2">
      <c r="A42" s="12"/>
    </row>
    <row r="43" spans="1:5" x14ac:dyDescent="0.2">
      <c r="A43" s="12"/>
    </row>
    <row r="44" spans="1:5" x14ac:dyDescent="0.2">
      <c r="A44" s="12"/>
    </row>
    <row r="45" spans="1:5" x14ac:dyDescent="0.2">
      <c r="A45" s="12"/>
    </row>
    <row r="46" spans="1:5" x14ac:dyDescent="0.2">
      <c r="A46" s="12"/>
    </row>
    <row r="47" spans="1:5" x14ac:dyDescent="0.2">
      <c r="A47" s="12"/>
    </row>
    <row r="48" spans="1:5" x14ac:dyDescent="0.2">
      <c r="A48" s="12"/>
    </row>
    <row r="49" spans="1:1" x14ac:dyDescent="0.2">
      <c r="A49" s="12"/>
    </row>
    <row r="50" spans="1:1" x14ac:dyDescent="0.2">
      <c r="A50" s="12"/>
    </row>
    <row r="51" spans="1:1" x14ac:dyDescent="0.2">
      <c r="A51" s="12"/>
    </row>
    <row r="52" spans="1:1" x14ac:dyDescent="0.2">
      <c r="A52" s="12"/>
    </row>
  </sheetData>
  <sheetProtection algorithmName="SHA-512" hashValue="5ydPuydykYMd3y9EY26dO4VGDnV3830gVVA5SYysbNIx8O9+tNTmK8+FYRha6CUW/HREGEhVFLw/4K+kYmlSjw==" saltValue="m4F0YbsKOxz0obFRg/743g==" spinCount="100000" sheet="1" objects="1" scenarios="1"/>
  <mergeCells count="10">
    <mergeCell ref="C23:E23"/>
    <mergeCell ref="C25:E25"/>
    <mergeCell ref="C27:E28"/>
    <mergeCell ref="C30:E30"/>
    <mergeCell ref="C20:E21"/>
    <mergeCell ref="A1:D11"/>
    <mergeCell ref="A13:E13"/>
    <mergeCell ref="A14:E14"/>
    <mergeCell ref="A15:E15"/>
    <mergeCell ref="C17:E18"/>
  </mergeCells>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1"/>
  <sheetViews>
    <sheetView showGridLines="0" workbookViewId="0">
      <selection activeCell="A12" sqref="A12"/>
    </sheetView>
  </sheetViews>
  <sheetFormatPr defaultColWidth="9.140625" defaultRowHeight="12.75" x14ac:dyDescent="0.2"/>
  <cols>
    <col min="1" max="1" width="3.28515625" style="2" customWidth="1"/>
    <col min="2" max="2" width="0.85546875" style="2" customWidth="1"/>
    <col min="3" max="6" width="20.7109375" style="2" customWidth="1"/>
    <col min="7" max="16384" width="9.140625" style="2"/>
  </cols>
  <sheetData>
    <row r="1" spans="1:6" x14ac:dyDescent="0.2">
      <c r="A1" s="140"/>
      <c r="B1" s="140"/>
      <c r="C1" s="140"/>
      <c r="D1" s="140"/>
      <c r="E1" s="24" t="s">
        <v>47</v>
      </c>
      <c r="F1" s="24"/>
    </row>
    <row r="2" spans="1:6" x14ac:dyDescent="0.2">
      <c r="A2" s="140"/>
      <c r="B2" s="140"/>
      <c r="C2" s="140"/>
      <c r="D2" s="140"/>
      <c r="E2" s="24" t="s">
        <v>328</v>
      </c>
      <c r="F2" s="24"/>
    </row>
    <row r="3" spans="1:6" x14ac:dyDescent="0.2">
      <c r="A3" s="140"/>
      <c r="B3" s="140"/>
      <c r="C3" s="140"/>
      <c r="D3" s="140"/>
      <c r="E3" s="24" t="s">
        <v>337</v>
      </c>
      <c r="F3" s="24"/>
    </row>
    <row r="4" spans="1:6" x14ac:dyDescent="0.2">
      <c r="A4" s="140"/>
      <c r="B4" s="140"/>
      <c r="C4" s="140"/>
      <c r="D4" s="140"/>
      <c r="E4" s="24" t="s">
        <v>338</v>
      </c>
      <c r="F4" s="24"/>
    </row>
    <row r="5" spans="1:6" x14ac:dyDescent="0.2">
      <c r="A5" s="140"/>
      <c r="B5" s="140"/>
      <c r="C5" s="140"/>
      <c r="D5" s="140"/>
      <c r="E5" s="24" t="s">
        <v>213</v>
      </c>
      <c r="F5" s="24"/>
    </row>
    <row r="6" spans="1:6" x14ac:dyDescent="0.2">
      <c r="A6" s="140"/>
      <c r="B6" s="140"/>
      <c r="C6" s="140"/>
      <c r="D6" s="140"/>
      <c r="E6" s="24" t="s">
        <v>339</v>
      </c>
      <c r="F6" s="24"/>
    </row>
    <row r="7" spans="1:6" x14ac:dyDescent="0.2">
      <c r="A7" s="140"/>
      <c r="B7" s="140"/>
      <c r="C7" s="140"/>
      <c r="D7" s="140"/>
      <c r="E7" s="24" t="s">
        <v>48</v>
      </c>
      <c r="F7" s="24"/>
    </row>
    <row r="8" spans="1:6" x14ac:dyDescent="0.2">
      <c r="A8" s="140"/>
      <c r="B8" s="140"/>
      <c r="C8" s="140"/>
      <c r="D8" s="140"/>
      <c r="E8" s="24" t="s">
        <v>49</v>
      </c>
      <c r="F8" s="24"/>
    </row>
    <row r="9" spans="1:6" x14ac:dyDescent="0.2">
      <c r="A9" s="140"/>
      <c r="B9" s="140"/>
      <c r="C9" s="140"/>
      <c r="D9" s="140"/>
      <c r="E9" s="24" t="s">
        <v>131</v>
      </c>
      <c r="F9" s="24"/>
    </row>
    <row r="10" spans="1:6" x14ac:dyDescent="0.2">
      <c r="A10" s="140"/>
      <c r="B10" s="140"/>
      <c r="C10" s="140"/>
      <c r="D10" s="140"/>
      <c r="E10" s="24" t="s">
        <v>50</v>
      </c>
      <c r="F10" s="24"/>
    </row>
    <row r="11" spans="1:6" x14ac:dyDescent="0.2">
      <c r="A11" s="140"/>
      <c r="B11" s="140"/>
      <c r="C11" s="140"/>
      <c r="D11" s="140"/>
      <c r="E11" s="24" t="s">
        <v>51</v>
      </c>
      <c r="F11" s="24"/>
    </row>
    <row r="12" spans="1:6" ht="13.5" thickBot="1" x14ac:dyDescent="0.25"/>
    <row r="13" spans="1:6" x14ac:dyDescent="0.2">
      <c r="A13" s="141" t="s">
        <v>45</v>
      </c>
      <c r="B13" s="141"/>
      <c r="C13" s="141"/>
      <c r="D13" s="141"/>
      <c r="E13" s="141"/>
      <c r="F13" s="141"/>
    </row>
    <row r="14" spans="1:6" x14ac:dyDescent="0.2">
      <c r="A14" s="142" t="s">
        <v>46</v>
      </c>
      <c r="B14" s="142"/>
      <c r="C14" s="142"/>
      <c r="D14" s="142"/>
      <c r="E14" s="142"/>
      <c r="F14" s="142"/>
    </row>
    <row r="15" spans="1:6" ht="13.5" thickBot="1" x14ac:dyDescent="0.25">
      <c r="A15" s="143" t="s">
        <v>341</v>
      </c>
      <c r="B15" s="143"/>
      <c r="C15" s="143"/>
      <c r="D15" s="143"/>
      <c r="E15" s="143"/>
      <c r="F15" s="143"/>
    </row>
    <row r="16" spans="1:6" x14ac:dyDescent="0.2">
      <c r="A16"/>
      <c r="B16"/>
      <c r="C16"/>
      <c r="D16"/>
      <c r="E16"/>
      <c r="F16"/>
    </row>
    <row r="17" spans="1:6" x14ac:dyDescent="0.2">
      <c r="A17" s="16">
        <v>1</v>
      </c>
      <c r="B17"/>
      <c r="C17" s="146" t="s">
        <v>52</v>
      </c>
      <c r="D17" s="147"/>
      <c r="E17" s="147"/>
      <c r="F17" s="147"/>
    </row>
    <row r="18" spans="1:6" x14ac:dyDescent="0.2">
      <c r="A18" s="16"/>
      <c r="B18"/>
      <c r="C18" s="147"/>
      <c r="D18" s="147"/>
      <c r="E18" s="147"/>
      <c r="F18" s="147"/>
    </row>
    <row r="19" spans="1:6" x14ac:dyDescent="0.2">
      <c r="A19" s="16"/>
      <c r="B19"/>
      <c r="C19" s="147"/>
      <c r="D19" s="147"/>
      <c r="E19" s="147"/>
      <c r="F19" s="147"/>
    </row>
    <row r="20" spans="1:6" x14ac:dyDescent="0.2">
      <c r="A20" s="12"/>
    </row>
    <row r="21" spans="1:6" x14ac:dyDescent="0.2">
      <c r="A21" s="16">
        <v>2</v>
      </c>
      <c r="B21"/>
      <c r="C21" s="146" t="s">
        <v>53</v>
      </c>
      <c r="D21" s="147"/>
      <c r="E21" s="147"/>
      <c r="F21" s="147"/>
    </row>
    <row r="22" spans="1:6" x14ac:dyDescent="0.2">
      <c r="A22" s="16"/>
      <c r="B22"/>
      <c r="C22" s="147"/>
      <c r="D22" s="147"/>
      <c r="E22" s="147"/>
      <c r="F22" s="147"/>
    </row>
    <row r="23" spans="1:6" x14ac:dyDescent="0.2">
      <c r="A23" s="12"/>
    </row>
    <row r="24" spans="1:6" x14ac:dyDescent="0.2">
      <c r="A24" s="16">
        <v>3</v>
      </c>
      <c r="B24"/>
      <c r="C24" s="146" t="s">
        <v>54</v>
      </c>
      <c r="D24" s="147"/>
      <c r="E24" s="147"/>
      <c r="F24" s="147"/>
    </row>
    <row r="25" spans="1:6" x14ac:dyDescent="0.2">
      <c r="A25" s="16"/>
      <c r="B25"/>
      <c r="C25" s="147"/>
      <c r="D25" s="147"/>
      <c r="E25" s="147"/>
      <c r="F25" s="147"/>
    </row>
    <row r="26" spans="1:6" x14ac:dyDescent="0.2">
      <c r="A26" s="12"/>
    </row>
    <row r="27" spans="1:6" ht="12.75" customHeight="1" x14ac:dyDescent="0.2">
      <c r="A27" s="12">
        <v>4</v>
      </c>
      <c r="C27" s="146" t="s">
        <v>83</v>
      </c>
      <c r="D27" s="147"/>
      <c r="E27" s="147"/>
      <c r="F27" s="147"/>
    </row>
    <row r="28" spans="1:6" x14ac:dyDescent="0.2">
      <c r="A28" s="12"/>
      <c r="C28" s="147"/>
      <c r="D28" s="147"/>
      <c r="E28" s="147"/>
      <c r="F28" s="147"/>
    </row>
    <row r="29" spans="1:6" x14ac:dyDescent="0.2">
      <c r="A29" s="12"/>
      <c r="C29" s="147"/>
      <c r="D29" s="147"/>
      <c r="E29" s="147"/>
      <c r="F29" s="147"/>
    </row>
    <row r="30" spans="1:6" x14ac:dyDescent="0.2">
      <c r="A30" s="12"/>
    </row>
    <row r="31" spans="1:6" ht="12.75" customHeight="1" x14ac:dyDescent="0.2">
      <c r="A31" s="12">
        <v>5</v>
      </c>
      <c r="C31" s="146" t="s">
        <v>55</v>
      </c>
      <c r="D31" s="147"/>
      <c r="E31" s="147"/>
      <c r="F31" s="147"/>
    </row>
    <row r="32" spans="1:6" x14ac:dyDescent="0.2">
      <c r="A32" s="12"/>
      <c r="C32" s="18"/>
      <c r="D32" s="19"/>
      <c r="E32" s="19"/>
      <c r="F32" s="19"/>
    </row>
    <row r="33" spans="1:6" ht="12.75" customHeight="1" x14ac:dyDescent="0.2">
      <c r="A33" s="12">
        <v>6</v>
      </c>
      <c r="C33" s="146" t="s">
        <v>84</v>
      </c>
      <c r="D33" s="146"/>
      <c r="E33" s="146"/>
      <c r="F33" s="146"/>
    </row>
    <row r="34" spans="1:6" x14ac:dyDescent="0.2">
      <c r="A34" s="12"/>
      <c r="C34" s="146"/>
      <c r="D34" s="146"/>
      <c r="E34" s="146"/>
      <c r="F34" s="146"/>
    </row>
    <row r="35" spans="1:6" ht="13.5" customHeight="1" x14ac:dyDescent="0.2">
      <c r="A35" s="12"/>
    </row>
    <row r="36" spans="1:6" ht="12.75" customHeight="1" x14ac:dyDescent="0.2">
      <c r="A36" s="12">
        <v>7</v>
      </c>
      <c r="C36" s="146" t="s">
        <v>56</v>
      </c>
      <c r="D36" s="147"/>
      <c r="E36" s="147"/>
      <c r="F36" s="147"/>
    </row>
    <row r="37" spans="1:6" x14ac:dyDescent="0.2">
      <c r="A37" s="12"/>
      <c r="C37" s="147"/>
      <c r="D37" s="147"/>
      <c r="E37" s="147"/>
      <c r="F37" s="147"/>
    </row>
    <row r="38" spans="1:6" x14ac:dyDescent="0.2">
      <c r="A38" s="12"/>
    </row>
    <row r="39" spans="1:6" ht="12.75" customHeight="1" x14ac:dyDescent="0.2">
      <c r="A39" s="12">
        <v>8</v>
      </c>
      <c r="C39" s="146" t="s">
        <v>57</v>
      </c>
      <c r="D39" s="147"/>
      <c r="E39" s="147"/>
      <c r="F39" s="147"/>
    </row>
    <row r="40" spans="1:6" x14ac:dyDescent="0.2">
      <c r="A40" s="12"/>
      <c r="C40" s="147"/>
      <c r="D40" s="147"/>
      <c r="E40" s="147"/>
      <c r="F40" s="147"/>
    </row>
    <row r="41" spans="1:6" x14ac:dyDescent="0.2">
      <c r="A41" s="12"/>
      <c r="C41" s="147"/>
      <c r="D41" s="147"/>
      <c r="E41" s="147"/>
      <c r="F41" s="147"/>
    </row>
    <row r="42" spans="1:6" x14ac:dyDescent="0.2">
      <c r="A42" s="12"/>
    </row>
    <row r="43" spans="1:6" ht="12.75" customHeight="1" x14ac:dyDescent="0.2">
      <c r="C43" s="146" t="s">
        <v>85</v>
      </c>
      <c r="D43" s="147"/>
      <c r="E43" s="147"/>
      <c r="F43" s="147"/>
    </row>
    <row r="45" spans="1:6" ht="12.75" customHeight="1" x14ac:dyDescent="0.2">
      <c r="C45" s="146" t="s">
        <v>86</v>
      </c>
      <c r="D45" s="147"/>
      <c r="E45" s="147"/>
      <c r="F45" s="147"/>
    </row>
    <row r="47" spans="1:6" ht="12.75" customHeight="1" x14ac:dyDescent="0.2">
      <c r="C47" s="146" t="s">
        <v>58</v>
      </c>
      <c r="D47" s="147"/>
      <c r="E47" s="147"/>
      <c r="F47" s="147"/>
    </row>
    <row r="48" spans="1:6" x14ac:dyDescent="0.2">
      <c r="C48" s="147"/>
      <c r="D48" s="147"/>
      <c r="E48" s="147"/>
      <c r="F48" s="147"/>
    </row>
    <row r="50" spans="3:6" ht="12.75" customHeight="1" x14ac:dyDescent="0.2">
      <c r="C50" s="146" t="s">
        <v>59</v>
      </c>
      <c r="D50" s="147"/>
      <c r="E50" s="147"/>
      <c r="F50" s="147"/>
    </row>
    <row r="51" spans="3:6" x14ac:dyDescent="0.2">
      <c r="C51" s="147"/>
      <c r="D51" s="147"/>
      <c r="E51" s="147"/>
      <c r="F51" s="147"/>
    </row>
  </sheetData>
  <sheetProtection algorithmName="SHA-512" hashValue="StaOmRU2s+NxhQg+vVnW68+MH8hJOAfcWE8Q/MiW5hBAHjNZUCCrXrqM8zuPzvHyts2OiwWLqDjmeJptFfYN1Q==" saltValue="h5jHXjnGzOuaxY7fgpjLYA==" spinCount="100000" sheet="1" objects="1" scenarios="1"/>
  <mergeCells count="16">
    <mergeCell ref="A13:F13"/>
    <mergeCell ref="A14:F14"/>
    <mergeCell ref="A15:F15"/>
    <mergeCell ref="A1:D11"/>
    <mergeCell ref="C33:F34"/>
    <mergeCell ref="C17:F19"/>
    <mergeCell ref="C21:F22"/>
    <mergeCell ref="C24:F25"/>
    <mergeCell ref="C27:F29"/>
    <mergeCell ref="C31:F31"/>
    <mergeCell ref="C50:F51"/>
    <mergeCell ref="C36:F37"/>
    <mergeCell ref="C39:F41"/>
    <mergeCell ref="C43:F43"/>
    <mergeCell ref="C45:F45"/>
    <mergeCell ref="C47:F48"/>
  </mergeCells>
  <phoneticPr fontId="0" type="noConversion"/>
  <printOptions horizontalCentered="1"/>
  <pageMargins left="0.74803149606299213" right="0.74803149606299213" top="0.78740157480314965" bottom="0.78740157480314965" header="0.51181102362204722" footer="0.31496062992125984"/>
  <pageSetup paperSize="9" orientation="portrait" verticalDpi="0" r:id="rId1"/>
  <headerFooter alignWithMargins="0">
    <oddHeader>&amp;C&amp;8&amp;F</oddHeader>
    <oddFooter>&amp;L&amp;8Picara (Pty) Ltd&amp;R&amp;G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67"/>
  <sheetViews>
    <sheetView showGridLines="0" zoomScaleNormal="100" workbookViewId="0">
      <selection activeCell="C15" sqref="C15:E15"/>
    </sheetView>
  </sheetViews>
  <sheetFormatPr defaultColWidth="9.140625" defaultRowHeight="12.75" x14ac:dyDescent="0.2"/>
  <cols>
    <col min="1" max="1" width="5.7109375" style="49" customWidth="1"/>
    <col min="2" max="2" width="0.85546875" style="2" customWidth="1"/>
    <col min="3" max="7" width="24.7109375" style="2" customWidth="1"/>
    <col min="8" max="9" width="9.140625" style="2"/>
    <col min="10" max="10" width="16.42578125" style="2" customWidth="1"/>
    <col min="11" max="16384" width="9.140625" style="2"/>
  </cols>
  <sheetData>
    <row r="1" spans="1:10" ht="12.75" customHeight="1" x14ac:dyDescent="0.2">
      <c r="C1" s="207" t="s">
        <v>288</v>
      </c>
      <c r="D1" s="208"/>
      <c r="E1" s="208"/>
      <c r="F1" s="208"/>
      <c r="G1" s="209"/>
    </row>
    <row r="2" spans="1:10" ht="12.75" customHeight="1" x14ac:dyDescent="0.2">
      <c r="C2" s="204" t="s">
        <v>341</v>
      </c>
      <c r="D2" s="205"/>
      <c r="E2" s="205"/>
      <c r="F2" s="205"/>
      <c r="G2" s="206"/>
    </row>
    <row r="3" spans="1:10" ht="12.75" customHeight="1" x14ac:dyDescent="0.2">
      <c r="C3" s="224" t="s">
        <v>350</v>
      </c>
      <c r="D3" s="225"/>
      <c r="E3" s="225"/>
      <c r="F3" s="225"/>
      <c r="G3" s="226"/>
    </row>
    <row r="4" spans="1:10" ht="12.75" customHeight="1" x14ac:dyDescent="0.2">
      <c r="C4" s="37"/>
      <c r="D4" s="37"/>
      <c r="E4" s="37"/>
      <c r="F4" s="37"/>
      <c r="G4" s="37"/>
    </row>
    <row r="5" spans="1:10" ht="12.75" customHeight="1" x14ac:dyDescent="0.2">
      <c r="C5" s="281" t="s">
        <v>133</v>
      </c>
      <c r="D5" s="282"/>
      <c r="E5" s="282"/>
      <c r="F5" s="282"/>
      <c r="G5" s="283"/>
    </row>
    <row r="6" spans="1:10" ht="12.75" customHeight="1" x14ac:dyDescent="0.2">
      <c r="C6" s="284" t="s">
        <v>134</v>
      </c>
      <c r="D6" s="285"/>
      <c r="E6" s="285"/>
      <c r="F6" s="285"/>
      <c r="G6" s="286"/>
    </row>
    <row r="7" spans="1:10" ht="12.75" customHeight="1" x14ac:dyDescent="0.2">
      <c r="C7" s="287" t="s">
        <v>135</v>
      </c>
      <c r="D7" s="288"/>
      <c r="E7" s="288"/>
      <c r="F7" s="288"/>
      <c r="G7" s="289"/>
    </row>
    <row r="8" spans="1:10" ht="12.75" customHeight="1" x14ac:dyDescent="0.2"/>
    <row r="9" spans="1:10" ht="12.75" customHeight="1" x14ac:dyDescent="0.2">
      <c r="A9" s="106">
        <v>1</v>
      </c>
      <c r="B9" s="1"/>
      <c r="C9" s="290" t="s">
        <v>299</v>
      </c>
      <c r="D9" s="291"/>
      <c r="E9" s="291"/>
      <c r="F9" s="291"/>
      <c r="G9" s="292"/>
    </row>
    <row r="10" spans="1:10" ht="12.75" customHeight="1" x14ac:dyDescent="0.2">
      <c r="B10" s="1"/>
      <c r="C10" s="293" t="s">
        <v>345</v>
      </c>
      <c r="D10" s="294"/>
      <c r="E10" s="294"/>
      <c r="F10" s="294"/>
      <c r="G10" s="295"/>
    </row>
    <row r="11" spans="1:10" ht="12.75" customHeight="1" x14ac:dyDescent="0.2">
      <c r="B11" s="1"/>
      <c r="C11" s="293" t="s">
        <v>300</v>
      </c>
      <c r="D11" s="294"/>
      <c r="E11" s="294"/>
      <c r="F11" s="294"/>
      <c r="G11" s="295"/>
    </row>
    <row r="12" spans="1:10" ht="12.75" customHeight="1" x14ac:dyDescent="0.2">
      <c r="C12" s="201" t="s">
        <v>301</v>
      </c>
      <c r="D12" s="202"/>
      <c r="E12" s="202"/>
      <c r="F12" s="202"/>
      <c r="G12" s="203"/>
    </row>
    <row r="13" spans="1:10" ht="5.25" customHeight="1" x14ac:dyDescent="0.2"/>
    <row r="14" spans="1:10" ht="13.15" customHeight="1" x14ac:dyDescent="0.2">
      <c r="C14" s="213" t="s">
        <v>228</v>
      </c>
      <c r="D14" s="214"/>
      <c r="E14" s="215"/>
      <c r="F14" s="156" t="s">
        <v>89</v>
      </c>
      <c r="G14" s="158"/>
    </row>
    <row r="15" spans="1:10" ht="12.75" customHeight="1" x14ac:dyDescent="0.2">
      <c r="A15" s="55" t="s">
        <v>159</v>
      </c>
      <c r="C15" s="221"/>
      <c r="D15" s="222"/>
      <c r="E15" s="223"/>
      <c r="F15" s="227"/>
      <c r="G15" s="228"/>
      <c r="J15"/>
    </row>
    <row r="16" spans="1:10" ht="12.75" customHeight="1" x14ac:dyDescent="0.2">
      <c r="A16" s="55" t="s">
        <v>160</v>
      </c>
      <c r="C16" s="221"/>
      <c r="D16" s="222"/>
      <c r="E16" s="223"/>
      <c r="F16" s="227"/>
      <c r="G16" s="228"/>
      <c r="J16"/>
    </row>
    <row r="17" spans="1:10" ht="12.75" customHeight="1" x14ac:dyDescent="0.2">
      <c r="A17" s="55" t="s">
        <v>161</v>
      </c>
      <c r="C17" s="221"/>
      <c r="D17" s="222"/>
      <c r="E17" s="223"/>
      <c r="F17" s="227"/>
      <c r="G17" s="228"/>
      <c r="J17"/>
    </row>
    <row r="18" spans="1:10" ht="12.75" customHeight="1" x14ac:dyDescent="0.2">
      <c r="A18" s="55" t="s">
        <v>162</v>
      </c>
      <c r="C18" s="221"/>
      <c r="D18" s="222"/>
      <c r="E18" s="223"/>
      <c r="F18" s="227"/>
      <c r="G18" s="228"/>
      <c r="J18"/>
    </row>
    <row r="19" spans="1:10" ht="12.75" customHeight="1" x14ac:dyDescent="0.2">
      <c r="A19" s="55" t="s">
        <v>163</v>
      </c>
      <c r="C19" s="221"/>
      <c r="D19" s="222"/>
      <c r="E19" s="223"/>
      <c r="F19" s="227"/>
      <c r="G19" s="228"/>
      <c r="J19"/>
    </row>
    <row r="20" spans="1:10" ht="12.75" customHeight="1" x14ac:dyDescent="0.2">
      <c r="A20" s="55" t="s">
        <v>164</v>
      </c>
      <c r="C20" s="221"/>
      <c r="D20" s="222"/>
      <c r="E20" s="223"/>
      <c r="F20" s="227"/>
      <c r="G20" s="228"/>
      <c r="J20"/>
    </row>
    <row r="21" spans="1:10" ht="12.75" customHeight="1" x14ac:dyDescent="0.2">
      <c r="A21" s="55" t="s">
        <v>165</v>
      </c>
      <c r="C21" s="221"/>
      <c r="D21" s="222"/>
      <c r="E21" s="223"/>
      <c r="F21" s="227"/>
      <c r="G21" s="228"/>
      <c r="J21"/>
    </row>
    <row r="22" spans="1:10" ht="12.75" customHeight="1" x14ac:dyDescent="0.2">
      <c r="A22" s="55" t="s">
        <v>166</v>
      </c>
      <c r="C22" s="221"/>
      <c r="D22" s="222"/>
      <c r="E22" s="223"/>
      <c r="F22" s="227"/>
      <c r="G22" s="228"/>
      <c r="J22"/>
    </row>
    <row r="23" spans="1:10" ht="12.75" customHeight="1" x14ac:dyDescent="0.2">
      <c r="A23" s="55" t="s">
        <v>167</v>
      </c>
      <c r="C23" s="221"/>
      <c r="D23" s="222"/>
      <c r="E23" s="223"/>
      <c r="F23" s="227"/>
      <c r="G23" s="228"/>
      <c r="J23"/>
    </row>
    <row r="24" spans="1:10" ht="12.75" customHeight="1" x14ac:dyDescent="0.2">
      <c r="A24" s="55" t="s">
        <v>168</v>
      </c>
      <c r="C24" s="221"/>
      <c r="D24" s="296"/>
      <c r="E24" s="297"/>
      <c r="F24" s="227"/>
      <c r="G24" s="298"/>
      <c r="J24"/>
    </row>
    <row r="25" spans="1:10" ht="12.75" customHeight="1" x14ac:dyDescent="0.2">
      <c r="A25" s="55" t="s">
        <v>169</v>
      </c>
      <c r="C25" s="221"/>
      <c r="D25" s="296"/>
      <c r="E25" s="297"/>
      <c r="F25" s="227"/>
      <c r="G25" s="298"/>
      <c r="J25"/>
    </row>
    <row r="26" spans="1:10" ht="12.75" customHeight="1" x14ac:dyDescent="0.2">
      <c r="A26" s="55" t="s">
        <v>170</v>
      </c>
      <c r="C26" s="221"/>
      <c r="D26" s="296"/>
      <c r="E26" s="297"/>
      <c r="F26" s="227"/>
      <c r="G26" s="298"/>
      <c r="J26"/>
    </row>
    <row r="27" spans="1:10" ht="12.75" customHeight="1" x14ac:dyDescent="0.2">
      <c r="A27" s="55" t="s">
        <v>171</v>
      </c>
      <c r="C27" s="221"/>
      <c r="D27" s="296"/>
      <c r="E27" s="297"/>
      <c r="F27" s="227"/>
      <c r="G27" s="298"/>
      <c r="J27"/>
    </row>
    <row r="28" spans="1:10" ht="12.75" customHeight="1" x14ac:dyDescent="0.2">
      <c r="A28" s="55" t="s">
        <v>172</v>
      </c>
      <c r="C28" s="221"/>
      <c r="D28" s="296"/>
      <c r="E28" s="297"/>
      <c r="F28" s="227"/>
      <c r="G28" s="298"/>
      <c r="J28"/>
    </row>
    <row r="29" spans="1:10" ht="12.75" customHeight="1" x14ac:dyDescent="0.2">
      <c r="A29" s="55" t="s">
        <v>173</v>
      </c>
      <c r="C29" s="221"/>
      <c r="D29" s="222"/>
      <c r="E29" s="223"/>
      <c r="F29" s="227"/>
      <c r="G29" s="228"/>
      <c r="J29"/>
    </row>
    <row r="30" spans="1:10" ht="12.75" customHeight="1" x14ac:dyDescent="0.2">
      <c r="C30" s="3"/>
    </row>
    <row r="31" spans="1:10" ht="25.5" customHeight="1" x14ac:dyDescent="0.2">
      <c r="C31" s="299" t="s">
        <v>287</v>
      </c>
      <c r="D31" s="300"/>
      <c r="E31" s="300"/>
      <c r="F31" s="300"/>
      <c r="G31" s="301"/>
    </row>
    <row r="32" spans="1:10" ht="12.75" customHeight="1" x14ac:dyDescent="0.2"/>
    <row r="33" spans="1:7" ht="12.75" customHeight="1" x14ac:dyDescent="0.2">
      <c r="A33" s="106">
        <v>2</v>
      </c>
      <c r="C33" s="174" t="s">
        <v>0</v>
      </c>
      <c r="D33" s="175"/>
      <c r="E33" s="175"/>
      <c r="F33" s="175"/>
      <c r="G33" s="176"/>
    </row>
    <row r="34" spans="1:7" ht="5.25" customHeight="1" x14ac:dyDescent="0.2"/>
    <row r="35" spans="1:7" ht="12.75" customHeight="1" x14ac:dyDescent="0.2">
      <c r="C35" s="40" t="s">
        <v>1</v>
      </c>
      <c r="D35" s="41" t="s">
        <v>2</v>
      </c>
      <c r="E35" s="110"/>
      <c r="F35" s="111"/>
      <c r="G35" s="112"/>
    </row>
    <row r="36" spans="1:7" ht="12.75" customHeight="1" x14ac:dyDescent="0.2">
      <c r="C36" s="42"/>
      <c r="D36" s="40" t="s">
        <v>3</v>
      </c>
      <c r="E36" s="110"/>
      <c r="F36" s="111"/>
      <c r="G36" s="113"/>
    </row>
    <row r="37" spans="1:7" ht="12.75" customHeight="1" x14ac:dyDescent="0.2">
      <c r="C37" s="40" t="s">
        <v>9</v>
      </c>
      <c r="D37" s="41" t="s">
        <v>139</v>
      </c>
      <c r="E37" s="110"/>
      <c r="F37" s="111"/>
      <c r="G37" s="113"/>
    </row>
    <row r="38" spans="1:7" ht="12.75" customHeight="1" x14ac:dyDescent="0.2">
      <c r="C38" s="42"/>
      <c r="D38" s="40" t="s">
        <v>6</v>
      </c>
      <c r="E38" s="110"/>
      <c r="F38" s="111"/>
      <c r="G38" s="113"/>
    </row>
    <row r="39" spans="1:7" ht="12.75" customHeight="1" x14ac:dyDescent="0.2">
      <c r="C39" s="42"/>
      <c r="D39" s="40" t="s">
        <v>7</v>
      </c>
      <c r="E39" s="110"/>
      <c r="F39" s="111"/>
      <c r="G39" s="113"/>
    </row>
    <row r="40" spans="1:7" ht="12.75" customHeight="1" x14ac:dyDescent="0.2">
      <c r="C40" s="42"/>
      <c r="D40" s="40" t="s">
        <v>4</v>
      </c>
      <c r="E40" s="114"/>
      <c r="F40" s="111"/>
      <c r="G40" s="113"/>
    </row>
    <row r="41" spans="1:7" ht="12.75" customHeight="1" x14ac:dyDescent="0.2">
      <c r="C41" s="40" t="s">
        <v>10</v>
      </c>
      <c r="D41" s="41" t="s">
        <v>5</v>
      </c>
      <c r="E41" s="110"/>
      <c r="F41" s="111"/>
      <c r="G41" s="113"/>
    </row>
    <row r="42" spans="1:7" ht="12.75" customHeight="1" x14ac:dyDescent="0.2">
      <c r="C42" s="42"/>
      <c r="D42" s="40" t="s">
        <v>6</v>
      </c>
      <c r="E42" s="110"/>
      <c r="F42" s="111"/>
      <c r="G42" s="113"/>
    </row>
    <row r="43" spans="1:7" ht="12.75" customHeight="1" x14ac:dyDescent="0.2">
      <c r="C43" s="42"/>
      <c r="D43" s="40" t="s">
        <v>7</v>
      </c>
      <c r="E43" s="110"/>
      <c r="F43" s="111"/>
      <c r="G43" s="113"/>
    </row>
    <row r="44" spans="1:7" ht="12.75" customHeight="1" x14ac:dyDescent="0.2">
      <c r="C44" s="42"/>
      <c r="D44" s="40" t="s">
        <v>8</v>
      </c>
      <c r="E44" s="110"/>
      <c r="F44" s="111"/>
      <c r="G44" s="113"/>
    </row>
    <row r="45" spans="1:7" ht="12.75" customHeight="1" x14ac:dyDescent="0.2">
      <c r="C45" s="42"/>
      <c r="D45" s="43" t="s">
        <v>4</v>
      </c>
      <c r="E45" s="114"/>
      <c r="F45" s="111"/>
      <c r="G45" s="113"/>
    </row>
    <row r="46" spans="1:7" ht="12.75" customHeight="1" x14ac:dyDescent="0.2">
      <c r="C46" s="44" t="s">
        <v>11</v>
      </c>
      <c r="D46" s="41"/>
      <c r="E46" s="114"/>
      <c r="F46" s="111"/>
      <c r="G46" s="113"/>
    </row>
    <row r="47" spans="1:7" ht="12.75" customHeight="1" x14ac:dyDescent="0.2">
      <c r="C47" s="44" t="s">
        <v>12</v>
      </c>
      <c r="D47" s="41"/>
      <c r="E47" s="114"/>
      <c r="F47" s="111"/>
      <c r="G47" s="113"/>
    </row>
    <row r="48" spans="1:7" ht="12.75" customHeight="1" x14ac:dyDescent="0.2">
      <c r="C48" s="44" t="s">
        <v>13</v>
      </c>
      <c r="D48" s="41"/>
      <c r="E48" s="114"/>
      <c r="F48" s="111"/>
      <c r="G48" s="113"/>
    </row>
    <row r="49" spans="1:7" ht="12.75" customHeight="1" x14ac:dyDescent="0.2">
      <c r="C49" s="44" t="s">
        <v>14</v>
      </c>
      <c r="D49" s="41"/>
      <c r="E49" s="115"/>
      <c r="F49" s="111"/>
      <c r="G49" s="113"/>
    </row>
    <row r="50" spans="1:7" ht="12.75" customHeight="1" x14ac:dyDescent="0.2">
      <c r="C50" s="44" t="s">
        <v>82</v>
      </c>
      <c r="D50" s="41"/>
      <c r="E50" s="115"/>
      <c r="F50" s="111"/>
      <c r="G50" s="113"/>
    </row>
    <row r="51" spans="1:7" ht="12.75" customHeight="1" x14ac:dyDescent="0.2">
      <c r="C51" s="44" t="s">
        <v>15</v>
      </c>
      <c r="D51" s="41"/>
      <c r="E51" s="114"/>
      <c r="F51" s="111"/>
      <c r="G51" s="113"/>
    </row>
    <row r="52" spans="1:7" ht="12.75" customHeight="1" x14ac:dyDescent="0.2">
      <c r="C52" s="45" t="s">
        <v>16</v>
      </c>
      <c r="D52" s="46"/>
      <c r="E52" s="110"/>
      <c r="F52" s="230" t="s">
        <v>218</v>
      </c>
      <c r="G52" s="232"/>
    </row>
    <row r="53" spans="1:7" ht="12.75" customHeight="1" x14ac:dyDescent="0.2">
      <c r="C53" s="47" t="s">
        <v>17</v>
      </c>
      <c r="D53" s="48"/>
      <c r="E53" s="116"/>
      <c r="F53" s="230" t="s">
        <v>90</v>
      </c>
      <c r="G53" s="232"/>
    </row>
    <row r="54" spans="1:7" ht="12.75" customHeight="1" x14ac:dyDescent="0.2">
      <c r="C54" s="44" t="s">
        <v>91</v>
      </c>
      <c r="D54" s="41"/>
      <c r="E54" s="221"/>
      <c r="F54" s="222"/>
      <c r="G54" s="223"/>
    </row>
    <row r="55" spans="1:7" ht="12.75" customHeight="1" x14ac:dyDescent="0.2">
      <c r="C55" s="42"/>
      <c r="D55" s="42"/>
      <c r="E55" s="221"/>
      <c r="F55" s="222"/>
      <c r="G55" s="223"/>
    </row>
    <row r="56" spans="1:7" ht="12.75" customHeight="1" x14ac:dyDescent="0.2">
      <c r="C56" s="42"/>
      <c r="D56" s="42"/>
      <c r="E56" s="221"/>
      <c r="F56" s="222"/>
      <c r="G56" s="223"/>
    </row>
    <row r="57" spans="1:7" ht="12.75" customHeight="1" x14ac:dyDescent="0.2">
      <c r="C57" s="42"/>
      <c r="D57" s="42"/>
      <c r="E57" s="221"/>
      <c r="F57" s="222"/>
      <c r="G57" s="223"/>
    </row>
    <row r="58" spans="1:7" ht="12.75" customHeight="1" x14ac:dyDescent="0.2">
      <c r="C58" s="42"/>
      <c r="D58" s="42"/>
      <c r="E58" s="221"/>
      <c r="F58" s="222"/>
      <c r="G58" s="223"/>
    </row>
    <row r="59" spans="1:7" ht="12.75" customHeight="1" x14ac:dyDescent="0.2">
      <c r="C59" s="42"/>
      <c r="D59" s="42"/>
      <c r="E59" s="221"/>
      <c r="F59" s="222"/>
      <c r="G59" s="223"/>
    </row>
    <row r="60" spans="1:7" ht="12.75" customHeight="1" x14ac:dyDescent="0.2">
      <c r="E60" s="4"/>
      <c r="F60" s="4"/>
    </row>
    <row r="61" spans="1:7" ht="12.75" customHeight="1" x14ac:dyDescent="0.2"/>
    <row r="62" spans="1:7" ht="12.75" customHeight="1" x14ac:dyDescent="0.2">
      <c r="A62" s="106">
        <v>3</v>
      </c>
      <c r="C62" s="213" t="s">
        <v>346</v>
      </c>
      <c r="D62" s="214"/>
      <c r="E62" s="214"/>
      <c r="F62" s="214"/>
      <c r="G62" s="215"/>
    </row>
    <row r="63" spans="1:7" ht="5.25" customHeight="1" x14ac:dyDescent="0.2">
      <c r="C63" s="42"/>
      <c r="D63" s="42"/>
      <c r="E63" s="42"/>
      <c r="F63" s="42"/>
      <c r="G63" s="42"/>
    </row>
    <row r="64" spans="1:7" ht="25.5" customHeight="1" x14ac:dyDescent="0.2">
      <c r="C64" s="40" t="s">
        <v>27</v>
      </c>
      <c r="D64" s="41" t="s">
        <v>3</v>
      </c>
      <c r="E64" s="41" t="s">
        <v>95</v>
      </c>
      <c r="F64" s="39" t="s">
        <v>96</v>
      </c>
      <c r="G64" s="34" t="s">
        <v>100</v>
      </c>
    </row>
    <row r="65" spans="1:7" ht="12.75" customHeight="1" x14ac:dyDescent="0.2">
      <c r="A65" s="55" t="s">
        <v>177</v>
      </c>
      <c r="C65" s="117"/>
      <c r="D65" s="117"/>
      <c r="E65" s="117"/>
      <c r="F65" s="117"/>
      <c r="G65" s="118"/>
    </row>
    <row r="66" spans="1:7" ht="12.75" customHeight="1" x14ac:dyDescent="0.2">
      <c r="A66" s="55" t="s">
        <v>178</v>
      </c>
      <c r="C66" s="117"/>
      <c r="D66" s="117"/>
      <c r="E66" s="117"/>
      <c r="F66" s="117"/>
      <c r="G66" s="118"/>
    </row>
    <row r="67" spans="1:7" ht="12.75" customHeight="1" x14ac:dyDescent="0.2">
      <c r="A67" s="55" t="s">
        <v>179</v>
      </c>
      <c r="C67" s="117"/>
      <c r="D67" s="117"/>
      <c r="E67" s="117"/>
      <c r="F67" s="117"/>
      <c r="G67" s="118"/>
    </row>
    <row r="68" spans="1:7" ht="12.75" customHeight="1" x14ac:dyDescent="0.2">
      <c r="A68" s="55" t="s">
        <v>180</v>
      </c>
      <c r="C68" s="117"/>
      <c r="D68" s="117"/>
      <c r="E68" s="117"/>
      <c r="F68" s="117"/>
      <c r="G68" s="118"/>
    </row>
    <row r="69" spans="1:7" ht="12.75" customHeight="1" x14ac:dyDescent="0.2">
      <c r="A69" s="55" t="s">
        <v>181</v>
      </c>
      <c r="C69" s="117"/>
      <c r="D69" s="117"/>
      <c r="E69" s="117"/>
      <c r="F69" s="117"/>
      <c r="G69" s="118"/>
    </row>
    <row r="70" spans="1:7" ht="12.75" customHeight="1" x14ac:dyDescent="0.2">
      <c r="A70" s="55" t="s">
        <v>182</v>
      </c>
      <c r="C70" s="117"/>
      <c r="D70" s="117"/>
      <c r="E70" s="117"/>
      <c r="F70" s="117"/>
      <c r="G70" s="118"/>
    </row>
    <row r="71" spans="1:7" ht="12.75" customHeight="1" x14ac:dyDescent="0.2">
      <c r="A71" s="55" t="s">
        <v>183</v>
      </c>
      <c r="C71" s="117"/>
      <c r="D71" s="117"/>
      <c r="E71" s="117"/>
      <c r="F71" s="117"/>
      <c r="G71" s="118"/>
    </row>
    <row r="72" spans="1:7" ht="12.75" customHeight="1" x14ac:dyDescent="0.2">
      <c r="A72" s="55" t="s">
        <v>184</v>
      </c>
      <c r="C72" s="117"/>
      <c r="D72" s="117"/>
      <c r="E72" s="117"/>
      <c r="F72" s="117"/>
      <c r="G72" s="118"/>
    </row>
    <row r="73" spans="1:7" ht="12.75" customHeight="1" x14ac:dyDescent="0.2">
      <c r="A73" s="55" t="s">
        <v>185</v>
      </c>
      <c r="C73" s="117"/>
      <c r="D73" s="117"/>
      <c r="E73" s="117"/>
      <c r="F73" s="117"/>
      <c r="G73" s="118"/>
    </row>
    <row r="74" spans="1:7" ht="12.75" customHeight="1" x14ac:dyDescent="0.2">
      <c r="A74" s="55" t="s">
        <v>174</v>
      </c>
      <c r="C74" s="117"/>
      <c r="D74" s="117"/>
      <c r="E74" s="117"/>
      <c r="F74" s="117"/>
      <c r="G74" s="118"/>
    </row>
    <row r="75" spans="1:7" ht="12.75" customHeight="1" x14ac:dyDescent="0.2">
      <c r="A75" s="55" t="s">
        <v>175</v>
      </c>
      <c r="C75" s="117"/>
      <c r="D75" s="117"/>
      <c r="E75" s="117"/>
      <c r="F75" s="117"/>
      <c r="G75" s="118"/>
    </row>
    <row r="76" spans="1:7" ht="12.75" customHeight="1" x14ac:dyDescent="0.2">
      <c r="A76" s="55" t="s">
        <v>176</v>
      </c>
      <c r="C76" s="117"/>
      <c r="D76" s="117"/>
      <c r="E76" s="117"/>
      <c r="F76" s="117"/>
      <c r="G76" s="118"/>
    </row>
    <row r="77" spans="1:7" ht="12.75" customHeight="1" x14ac:dyDescent="0.2">
      <c r="A77" s="55" t="s">
        <v>186</v>
      </c>
      <c r="C77" s="117"/>
      <c r="D77" s="117"/>
      <c r="E77" s="117"/>
      <c r="F77" s="117"/>
      <c r="G77" s="118"/>
    </row>
    <row r="78" spans="1:7" ht="12.75" customHeight="1" x14ac:dyDescent="0.2">
      <c r="A78" s="55" t="s">
        <v>187</v>
      </c>
      <c r="C78" s="117"/>
      <c r="D78" s="117"/>
      <c r="E78" s="117"/>
      <c r="F78" s="117"/>
      <c r="G78" s="118"/>
    </row>
    <row r="79" spans="1:7" ht="12.75" customHeight="1" x14ac:dyDescent="0.2">
      <c r="A79" s="55" t="s">
        <v>188</v>
      </c>
      <c r="C79" s="117"/>
      <c r="D79" s="117"/>
      <c r="E79" s="117"/>
      <c r="F79" s="117"/>
      <c r="G79" s="118"/>
    </row>
    <row r="80" spans="1:7" ht="12.75" customHeight="1" x14ac:dyDescent="0.2">
      <c r="A80" s="55" t="s">
        <v>189</v>
      </c>
      <c r="C80" s="117"/>
      <c r="D80" s="117"/>
      <c r="E80" s="117"/>
      <c r="F80" s="117"/>
      <c r="G80" s="118"/>
    </row>
    <row r="81" spans="1:7" ht="12.75" customHeight="1" x14ac:dyDescent="0.2">
      <c r="A81" s="55" t="s">
        <v>190</v>
      </c>
      <c r="C81" s="117"/>
      <c r="D81" s="117"/>
      <c r="E81" s="117"/>
      <c r="F81" s="117"/>
      <c r="G81" s="118"/>
    </row>
    <row r="82" spans="1:7" ht="12.75" customHeight="1" x14ac:dyDescent="0.2">
      <c r="A82" s="55" t="s">
        <v>191</v>
      </c>
      <c r="C82" s="117"/>
      <c r="D82" s="117"/>
      <c r="E82" s="117"/>
      <c r="F82" s="117"/>
      <c r="G82" s="118"/>
    </row>
    <row r="83" spans="1:7" ht="12.75" customHeight="1" x14ac:dyDescent="0.2">
      <c r="A83" s="55" t="s">
        <v>192</v>
      </c>
      <c r="C83" s="117"/>
      <c r="D83" s="117"/>
      <c r="E83" s="117"/>
      <c r="F83" s="117"/>
      <c r="G83" s="118"/>
    </row>
    <row r="84" spans="1:7" ht="12.75" customHeight="1" x14ac:dyDescent="0.2">
      <c r="A84" s="55" t="s">
        <v>193</v>
      </c>
      <c r="C84" s="117"/>
      <c r="D84" s="117"/>
      <c r="E84" s="117"/>
      <c r="F84" s="117"/>
      <c r="G84" s="118"/>
    </row>
    <row r="85" spans="1:7" ht="12.75" customHeight="1" x14ac:dyDescent="0.2">
      <c r="C85" s="5"/>
      <c r="D85" s="5"/>
      <c r="E85" s="6"/>
      <c r="F85" s="7"/>
    </row>
    <row r="86" spans="1:7" ht="12.75" customHeight="1" x14ac:dyDescent="0.2"/>
    <row r="87" spans="1:7" ht="12.75" customHeight="1" x14ac:dyDescent="0.2">
      <c r="A87" s="106">
        <v>4</v>
      </c>
      <c r="C87" s="174" t="s">
        <v>303</v>
      </c>
      <c r="D87" s="234"/>
      <c r="E87" s="234"/>
      <c r="F87" s="234"/>
      <c r="G87" s="235"/>
    </row>
    <row r="88" spans="1:7" ht="5.25" customHeight="1" x14ac:dyDescent="0.2"/>
    <row r="89" spans="1:7" ht="12.75" customHeight="1" x14ac:dyDescent="0.2">
      <c r="A89" s="55" t="s">
        <v>250</v>
      </c>
      <c r="C89" s="230" t="s">
        <v>347</v>
      </c>
      <c r="D89" s="231"/>
      <c r="E89" s="231"/>
      <c r="F89" s="232"/>
      <c r="G89" s="119"/>
    </row>
    <row r="90" spans="1:7" ht="12.75" customHeight="1" x14ac:dyDescent="0.2">
      <c r="A90" s="55" t="s">
        <v>251</v>
      </c>
      <c r="C90" s="230" t="s">
        <v>326</v>
      </c>
      <c r="D90" s="231"/>
      <c r="E90" s="231"/>
      <c r="F90" s="232"/>
      <c r="G90" s="119"/>
    </row>
    <row r="91" spans="1:7" ht="12.75" customHeight="1" x14ac:dyDescent="0.2">
      <c r="A91" s="55" t="s">
        <v>252</v>
      </c>
      <c r="C91" s="230" t="s">
        <v>327</v>
      </c>
      <c r="D91" s="231"/>
      <c r="E91" s="231"/>
      <c r="F91" s="232"/>
      <c r="G91" s="119"/>
    </row>
    <row r="92" spans="1:7" ht="12.75" customHeight="1" x14ac:dyDescent="0.2">
      <c r="A92" s="55" t="s">
        <v>253</v>
      </c>
      <c r="C92" s="230" t="s">
        <v>97</v>
      </c>
      <c r="D92" s="231"/>
      <c r="E92" s="231"/>
      <c r="F92" s="232"/>
      <c r="G92" s="56">
        <f>SUM(G89:G91)</f>
        <v>0</v>
      </c>
    </row>
    <row r="93" spans="1:7" ht="5.25" customHeight="1" x14ac:dyDescent="0.2">
      <c r="C93" s="42"/>
      <c r="D93" s="42"/>
      <c r="E93" s="42"/>
      <c r="F93" s="51"/>
      <c r="G93" s="42"/>
    </row>
    <row r="94" spans="1:7" ht="12.75" customHeight="1" x14ac:dyDescent="0.2">
      <c r="A94" s="50">
        <v>4.5</v>
      </c>
      <c r="C94" s="230" t="s">
        <v>75</v>
      </c>
      <c r="D94" s="231"/>
      <c r="E94" s="231"/>
      <c r="F94" s="231"/>
      <c r="G94" s="232"/>
    </row>
    <row r="95" spans="1:7" ht="12.75" customHeight="1" x14ac:dyDescent="0.2">
      <c r="C95" s="159"/>
      <c r="D95" s="160"/>
      <c r="E95" s="160"/>
      <c r="F95" s="160"/>
      <c r="G95" s="161"/>
    </row>
    <row r="96" spans="1:7" ht="12.75" customHeight="1" x14ac:dyDescent="0.2">
      <c r="C96" s="162"/>
      <c r="D96" s="163"/>
      <c r="E96" s="163"/>
      <c r="F96" s="163"/>
      <c r="G96" s="164"/>
    </row>
    <row r="97" spans="1:10" ht="12.75" customHeight="1" x14ac:dyDescent="0.2">
      <c r="C97" s="162"/>
      <c r="D97" s="163"/>
      <c r="E97" s="163"/>
      <c r="F97" s="163"/>
      <c r="G97" s="164"/>
    </row>
    <row r="98" spans="1:10" ht="12.75" customHeight="1" x14ac:dyDescent="0.2">
      <c r="C98" s="162"/>
      <c r="D98" s="163"/>
      <c r="E98" s="163"/>
      <c r="F98" s="163"/>
      <c r="G98" s="164"/>
    </row>
    <row r="99" spans="1:10" ht="12.75" customHeight="1" x14ac:dyDescent="0.2">
      <c r="C99" s="165"/>
      <c r="D99" s="166"/>
      <c r="E99" s="166"/>
      <c r="F99" s="166"/>
      <c r="G99" s="167"/>
    </row>
    <row r="100" spans="1:10" ht="12.75" customHeight="1" x14ac:dyDescent="0.2"/>
    <row r="101" spans="1:10" ht="12.75" customHeight="1" x14ac:dyDescent="0.2"/>
    <row r="102" spans="1:10" ht="12.75" customHeight="1" x14ac:dyDescent="0.2">
      <c r="A102" s="107">
        <v>5</v>
      </c>
      <c r="C102" s="174" t="s">
        <v>29</v>
      </c>
      <c r="D102" s="175"/>
      <c r="E102" s="175"/>
      <c r="F102" s="175"/>
      <c r="G102" s="176"/>
    </row>
    <row r="103" spans="1:10" ht="5.25" customHeight="1" x14ac:dyDescent="0.2"/>
    <row r="104" spans="1:10" ht="12.75" customHeight="1" x14ac:dyDescent="0.2">
      <c r="A104" s="50" t="s">
        <v>35</v>
      </c>
      <c r="C104" s="236" t="s">
        <v>30</v>
      </c>
      <c r="D104" s="237"/>
      <c r="E104" s="237"/>
      <c r="F104" s="237"/>
      <c r="G104" s="238"/>
      <c r="J104" s="8"/>
    </row>
    <row r="105" spans="1:10" ht="12.75" customHeight="1" x14ac:dyDescent="0.2">
      <c r="A105" s="50" t="s">
        <v>36</v>
      </c>
      <c r="C105" s="218" t="s">
        <v>136</v>
      </c>
      <c r="D105" s="219"/>
      <c r="E105" s="219"/>
      <c r="F105" s="219"/>
      <c r="G105" s="220"/>
      <c r="J105" s="8"/>
    </row>
    <row r="106" spans="1:10" ht="12.75" customHeight="1" x14ac:dyDescent="0.2">
      <c r="A106" s="50" t="s">
        <v>32</v>
      </c>
      <c r="C106" s="218" t="s">
        <v>92</v>
      </c>
      <c r="D106" s="219"/>
      <c r="E106" s="219"/>
      <c r="F106" s="219"/>
      <c r="G106" s="220"/>
      <c r="J106" s="8"/>
    </row>
    <row r="107" spans="1:10" ht="12.75" customHeight="1" x14ac:dyDescent="0.2">
      <c r="A107" s="50" t="s">
        <v>33</v>
      </c>
      <c r="C107" s="218" t="s">
        <v>31</v>
      </c>
      <c r="D107" s="219"/>
      <c r="E107" s="219"/>
      <c r="F107" s="219"/>
      <c r="G107" s="220"/>
      <c r="J107" s="8"/>
    </row>
    <row r="108" spans="1:10" ht="12.75" customHeight="1" x14ac:dyDescent="0.2">
      <c r="A108" s="50" t="s">
        <v>34</v>
      </c>
      <c r="C108" s="218" t="s">
        <v>302</v>
      </c>
      <c r="D108" s="219"/>
      <c r="E108" s="219"/>
      <c r="F108" s="219"/>
      <c r="G108" s="220"/>
      <c r="J108" s="8"/>
    </row>
    <row r="109" spans="1:10" ht="12.75" customHeight="1" x14ac:dyDescent="0.2">
      <c r="A109" s="50" t="s">
        <v>37</v>
      </c>
      <c r="C109" s="218" t="s">
        <v>309</v>
      </c>
      <c r="D109" s="219"/>
      <c r="E109" s="219"/>
      <c r="F109" s="219"/>
      <c r="G109" s="220"/>
      <c r="J109" s="8"/>
    </row>
    <row r="110" spans="1:10" ht="12.75" customHeight="1" x14ac:dyDescent="0.2">
      <c r="C110" s="302" t="s">
        <v>310</v>
      </c>
      <c r="D110" s="303"/>
      <c r="E110" s="303"/>
      <c r="F110" s="303"/>
      <c r="G110" s="304"/>
      <c r="J110" s="8"/>
    </row>
    <row r="111" spans="1:10" ht="5.25" customHeight="1" x14ac:dyDescent="0.2">
      <c r="J111" s="8"/>
    </row>
    <row r="112" spans="1:10" ht="38.25" x14ac:dyDescent="0.2">
      <c r="A112" s="104"/>
      <c r="C112" s="186" t="s">
        <v>88</v>
      </c>
      <c r="D112" s="187"/>
      <c r="E112" s="105" t="s">
        <v>211</v>
      </c>
      <c r="F112" s="105" t="s">
        <v>212</v>
      </c>
      <c r="G112" s="243" t="s">
        <v>219</v>
      </c>
    </row>
    <row r="113" spans="1:7" ht="12.75" customHeight="1" x14ac:dyDescent="0.2">
      <c r="C113" s="151"/>
      <c r="D113" s="153"/>
      <c r="E113" s="120" t="s">
        <v>331</v>
      </c>
      <c r="F113" s="120" t="s">
        <v>342</v>
      </c>
      <c r="G113" s="244"/>
    </row>
    <row r="114" spans="1:7" ht="12.75" customHeight="1" x14ac:dyDescent="0.2">
      <c r="A114" s="55" t="s">
        <v>194</v>
      </c>
      <c r="C114" s="216">
        <f>C15</f>
        <v>0</v>
      </c>
      <c r="D114" s="217"/>
      <c r="E114" s="121"/>
      <c r="F114" s="121"/>
      <c r="G114" s="122"/>
    </row>
    <row r="115" spans="1:7" ht="12.75" customHeight="1" x14ac:dyDescent="0.2">
      <c r="A115" s="55" t="s">
        <v>195</v>
      </c>
      <c r="C115" s="216">
        <f t="shared" ref="C115:C128" si="0">C16</f>
        <v>0</v>
      </c>
      <c r="D115" s="217"/>
      <c r="E115" s="121"/>
      <c r="F115" s="121"/>
      <c r="G115" s="122"/>
    </row>
    <row r="116" spans="1:7" ht="12.75" customHeight="1" x14ac:dyDescent="0.2">
      <c r="A116" s="55" t="s">
        <v>196</v>
      </c>
      <c r="C116" s="216">
        <f t="shared" si="0"/>
        <v>0</v>
      </c>
      <c r="D116" s="217"/>
      <c r="E116" s="121"/>
      <c r="F116" s="121"/>
      <c r="G116" s="122"/>
    </row>
    <row r="117" spans="1:7" ht="12.75" customHeight="1" x14ac:dyDescent="0.2">
      <c r="A117" s="55" t="s">
        <v>197</v>
      </c>
      <c r="C117" s="216">
        <f t="shared" si="0"/>
        <v>0</v>
      </c>
      <c r="D117" s="217"/>
      <c r="E117" s="121"/>
      <c r="F117" s="121"/>
      <c r="G117" s="122"/>
    </row>
    <row r="118" spans="1:7" ht="12.75" customHeight="1" x14ac:dyDescent="0.2">
      <c r="A118" s="55" t="s">
        <v>198</v>
      </c>
      <c r="C118" s="216">
        <f t="shared" si="0"/>
        <v>0</v>
      </c>
      <c r="D118" s="217"/>
      <c r="E118" s="121"/>
      <c r="F118" s="121"/>
      <c r="G118" s="122"/>
    </row>
    <row r="119" spans="1:7" ht="12.75" customHeight="1" x14ac:dyDescent="0.2">
      <c r="A119" s="55" t="s">
        <v>199</v>
      </c>
      <c r="C119" s="216">
        <f t="shared" si="0"/>
        <v>0</v>
      </c>
      <c r="D119" s="217"/>
      <c r="E119" s="121"/>
      <c r="F119" s="121"/>
      <c r="G119" s="122"/>
    </row>
    <row r="120" spans="1:7" ht="12.75" customHeight="1" x14ac:dyDescent="0.2">
      <c r="A120" s="55" t="s">
        <v>200</v>
      </c>
      <c r="C120" s="216">
        <f t="shared" si="0"/>
        <v>0</v>
      </c>
      <c r="D120" s="217"/>
      <c r="E120" s="121"/>
      <c r="F120" s="121"/>
      <c r="G120" s="122"/>
    </row>
    <row r="121" spans="1:7" ht="12.75" customHeight="1" x14ac:dyDescent="0.2">
      <c r="A121" s="55" t="s">
        <v>201</v>
      </c>
      <c r="C121" s="216">
        <f t="shared" si="0"/>
        <v>0</v>
      </c>
      <c r="D121" s="217"/>
      <c r="E121" s="121"/>
      <c r="F121" s="121"/>
      <c r="G121" s="122"/>
    </row>
    <row r="122" spans="1:7" ht="12.75" customHeight="1" x14ac:dyDescent="0.2">
      <c r="A122" s="55" t="s">
        <v>202</v>
      </c>
      <c r="C122" s="216">
        <f t="shared" si="0"/>
        <v>0</v>
      </c>
      <c r="D122" s="217"/>
      <c r="E122" s="121"/>
      <c r="F122" s="121"/>
      <c r="G122" s="122"/>
    </row>
    <row r="123" spans="1:7" ht="12.75" customHeight="1" x14ac:dyDescent="0.2">
      <c r="A123" s="55" t="s">
        <v>203</v>
      </c>
      <c r="C123" s="110">
        <f t="shared" si="0"/>
        <v>0</v>
      </c>
      <c r="D123" s="112"/>
      <c r="E123" s="121"/>
      <c r="F123" s="121"/>
      <c r="G123" s="122"/>
    </row>
    <row r="124" spans="1:7" ht="12.75" customHeight="1" x14ac:dyDescent="0.2">
      <c r="A124" s="55" t="s">
        <v>204</v>
      </c>
      <c r="C124" s="110">
        <f t="shared" si="0"/>
        <v>0</v>
      </c>
      <c r="D124" s="112"/>
      <c r="E124" s="121"/>
      <c r="F124" s="121"/>
      <c r="G124" s="122"/>
    </row>
    <row r="125" spans="1:7" ht="12.75" customHeight="1" x14ac:dyDescent="0.2">
      <c r="A125" s="55" t="s">
        <v>205</v>
      </c>
      <c r="C125" s="110">
        <f t="shared" si="0"/>
        <v>0</v>
      </c>
      <c r="D125" s="112"/>
      <c r="E125" s="121"/>
      <c r="F125" s="121"/>
      <c r="G125" s="122"/>
    </row>
    <row r="126" spans="1:7" ht="12.75" customHeight="1" x14ac:dyDescent="0.2">
      <c r="A126" s="55" t="s">
        <v>206</v>
      </c>
      <c r="C126" s="110">
        <f t="shared" si="0"/>
        <v>0</v>
      </c>
      <c r="D126" s="112"/>
      <c r="E126" s="121"/>
      <c r="F126" s="121"/>
      <c r="G126" s="122"/>
    </row>
    <row r="127" spans="1:7" ht="12.75" customHeight="1" x14ac:dyDescent="0.2">
      <c r="A127" s="55" t="s">
        <v>207</v>
      </c>
      <c r="C127" s="110">
        <f t="shared" si="0"/>
        <v>0</v>
      </c>
      <c r="D127" s="112"/>
      <c r="E127" s="121"/>
      <c r="F127" s="121"/>
      <c r="G127" s="122"/>
    </row>
    <row r="128" spans="1:7" ht="12.75" customHeight="1" x14ac:dyDescent="0.2">
      <c r="A128" s="55" t="s">
        <v>208</v>
      </c>
      <c r="C128" s="216">
        <f t="shared" si="0"/>
        <v>0</v>
      </c>
      <c r="D128" s="217"/>
      <c r="E128" s="121"/>
      <c r="F128" s="121"/>
      <c r="G128" s="122"/>
    </row>
    <row r="129" spans="1:7" ht="12.75" customHeight="1" x14ac:dyDescent="0.2">
      <c r="C129" s="230" t="s">
        <v>87</v>
      </c>
      <c r="D129" s="232"/>
      <c r="E129" s="121">
        <f>SUM(E114:E128)</f>
        <v>0</v>
      </c>
      <c r="F129" s="121">
        <f>SUM(F114:F128)</f>
        <v>0</v>
      </c>
      <c r="G129" s="42"/>
    </row>
    <row r="130" spans="1:7" ht="5.25" customHeight="1" x14ac:dyDescent="0.2">
      <c r="C130" s="42"/>
      <c r="D130" s="42"/>
      <c r="E130" s="108"/>
      <c r="F130" s="109"/>
      <c r="G130" s="42"/>
    </row>
    <row r="131" spans="1:7" ht="12.75" customHeight="1" x14ac:dyDescent="0.2">
      <c r="A131" s="50">
        <v>5.16</v>
      </c>
      <c r="C131" s="233" t="s">
        <v>76</v>
      </c>
      <c r="D131" s="234"/>
      <c r="E131" s="234"/>
      <c r="F131" s="234"/>
      <c r="G131" s="235"/>
    </row>
    <row r="132" spans="1:7" ht="12.75" customHeight="1" x14ac:dyDescent="0.2">
      <c r="C132" s="159"/>
      <c r="D132" s="160"/>
      <c r="E132" s="160"/>
      <c r="F132" s="160"/>
      <c r="G132" s="161"/>
    </row>
    <row r="133" spans="1:7" ht="12.75" customHeight="1" x14ac:dyDescent="0.2">
      <c r="C133" s="162"/>
      <c r="D133" s="163"/>
      <c r="E133" s="163"/>
      <c r="F133" s="163"/>
      <c r="G133" s="164"/>
    </row>
    <row r="134" spans="1:7" ht="12.75" customHeight="1" x14ac:dyDescent="0.2">
      <c r="C134" s="162"/>
      <c r="D134" s="163"/>
      <c r="E134" s="163"/>
      <c r="F134" s="163"/>
      <c r="G134" s="164"/>
    </row>
    <row r="135" spans="1:7" ht="12.75" customHeight="1" x14ac:dyDescent="0.2">
      <c r="C135" s="162"/>
      <c r="D135" s="163"/>
      <c r="E135" s="163"/>
      <c r="F135" s="163"/>
      <c r="G135" s="164"/>
    </row>
    <row r="136" spans="1:7" ht="12.75" customHeight="1" x14ac:dyDescent="0.2">
      <c r="C136" s="165"/>
      <c r="D136" s="166"/>
      <c r="E136" s="166"/>
      <c r="F136" s="166"/>
      <c r="G136" s="167"/>
    </row>
    <row r="137" spans="1:7" ht="12.75" customHeight="1" x14ac:dyDescent="0.2">
      <c r="F137" s="14"/>
    </row>
    <row r="138" spans="1:7" ht="12.75" customHeight="1" x14ac:dyDescent="0.2">
      <c r="F138" s="14"/>
    </row>
    <row r="139" spans="1:7" ht="13.15" customHeight="1" x14ac:dyDescent="0.2">
      <c r="A139" s="107">
        <v>6</v>
      </c>
      <c r="C139" s="305" t="s">
        <v>311</v>
      </c>
      <c r="D139" s="306"/>
      <c r="E139" s="306"/>
      <c r="F139" s="306"/>
      <c r="G139" s="307"/>
    </row>
    <row r="140" spans="1:7" ht="25.5" customHeight="1" x14ac:dyDescent="0.2">
      <c r="C140" s="148" t="s">
        <v>216</v>
      </c>
      <c r="D140" s="149"/>
      <c r="E140" s="149"/>
      <c r="F140" s="149"/>
      <c r="G140" s="150"/>
    </row>
    <row r="141" spans="1:7" ht="12.75" customHeight="1" x14ac:dyDescent="0.2">
      <c r="C141" s="58"/>
      <c r="D141" s="38"/>
      <c r="E141" s="38"/>
      <c r="F141" s="38"/>
      <c r="G141" s="59"/>
    </row>
    <row r="142" spans="1:7" ht="38.25" customHeight="1" x14ac:dyDescent="0.2">
      <c r="C142" s="210" t="s">
        <v>140</v>
      </c>
      <c r="D142" s="211"/>
      <c r="E142" s="211"/>
      <c r="F142" s="211"/>
      <c r="G142" s="212"/>
    </row>
    <row r="143" spans="1:7" ht="12.75" customHeight="1" x14ac:dyDescent="0.2">
      <c r="C143" s="60"/>
      <c r="D143" s="61"/>
      <c r="E143" s="61"/>
      <c r="F143" s="61"/>
      <c r="G143" s="62"/>
    </row>
    <row r="144" spans="1:7" ht="5.25" customHeight="1" x14ac:dyDescent="0.2"/>
    <row r="145" spans="1:7" ht="25.5" customHeight="1" x14ac:dyDescent="0.2">
      <c r="F145" s="35"/>
      <c r="G145" s="103" t="s">
        <v>98</v>
      </c>
    </row>
    <row r="146" spans="1:7" ht="12.75" customHeight="1" x14ac:dyDescent="0.2">
      <c r="A146" s="50">
        <v>6.1</v>
      </c>
      <c r="C146" s="40" t="s">
        <v>101</v>
      </c>
      <c r="D146" s="186" t="s">
        <v>214</v>
      </c>
      <c r="E146" s="239"/>
      <c r="F146" s="240"/>
      <c r="G146" s="123"/>
    </row>
    <row r="147" spans="1:7" ht="12.75" customHeight="1" x14ac:dyDescent="0.2">
      <c r="C147" s="42"/>
      <c r="D147" s="186" t="s">
        <v>215</v>
      </c>
      <c r="E147" s="229"/>
      <c r="F147" s="187"/>
      <c r="G147" s="123"/>
    </row>
    <row r="148" spans="1:7" ht="12.75" customHeight="1" x14ac:dyDescent="0.2">
      <c r="C148" s="52"/>
      <c r="D148" s="186" t="s">
        <v>217</v>
      </c>
      <c r="E148" s="229"/>
      <c r="F148" s="187"/>
      <c r="G148" s="123"/>
    </row>
    <row r="149" spans="1:7" ht="12.75" customHeight="1" x14ac:dyDescent="0.2">
      <c r="C149" s="52"/>
      <c r="D149" s="186" t="s">
        <v>102</v>
      </c>
      <c r="E149" s="229"/>
      <c r="F149" s="187"/>
      <c r="G149" s="123"/>
    </row>
    <row r="150" spans="1:7" ht="12.75" customHeight="1" x14ac:dyDescent="0.2">
      <c r="C150" s="52"/>
      <c r="D150" s="186" t="s">
        <v>103</v>
      </c>
      <c r="E150" s="229"/>
      <c r="F150" s="187"/>
      <c r="G150" s="241"/>
    </row>
    <row r="151" spans="1:7" ht="12.75" customHeight="1" x14ac:dyDescent="0.2">
      <c r="C151" s="52"/>
      <c r="D151" s="151"/>
      <c r="E151" s="152"/>
      <c r="F151" s="153"/>
      <c r="G151" s="242"/>
    </row>
    <row r="152" spans="1:7" ht="12.75" customHeight="1" x14ac:dyDescent="0.2">
      <c r="C152" s="52"/>
      <c r="D152" s="156" t="s">
        <v>104</v>
      </c>
      <c r="E152" s="157"/>
      <c r="F152" s="158"/>
      <c r="G152" s="124"/>
    </row>
    <row r="153" spans="1:7" ht="12.75" customHeight="1" x14ac:dyDescent="0.2">
      <c r="C153" s="52"/>
      <c r="D153" s="230" t="s">
        <v>324</v>
      </c>
      <c r="E153" s="231"/>
      <c r="F153" s="232"/>
      <c r="G153" s="124"/>
    </row>
    <row r="154" spans="1:7" ht="12.75" customHeight="1" x14ac:dyDescent="0.2">
      <c r="C154" s="48"/>
      <c r="D154" s="230" t="s">
        <v>105</v>
      </c>
      <c r="E154" s="231"/>
      <c r="F154" s="232"/>
      <c r="G154" s="124"/>
    </row>
    <row r="155" spans="1:7" ht="12.75" customHeight="1" x14ac:dyDescent="0.2">
      <c r="A155" s="50">
        <v>6.2</v>
      </c>
      <c r="C155" s="40" t="s">
        <v>106</v>
      </c>
      <c r="D155" s="156" t="s">
        <v>107</v>
      </c>
      <c r="E155" s="157"/>
      <c r="F155" s="158"/>
      <c r="G155" s="123"/>
    </row>
    <row r="156" spans="1:7" ht="12.75" customHeight="1" x14ac:dyDescent="0.2">
      <c r="C156" s="42"/>
      <c r="D156" s="156" t="s">
        <v>108</v>
      </c>
      <c r="E156" s="157"/>
      <c r="F156" s="158"/>
      <c r="G156" s="123"/>
    </row>
    <row r="157" spans="1:7" ht="12.75" customHeight="1" x14ac:dyDescent="0.2">
      <c r="C157" s="42"/>
      <c r="D157" s="156" t="s">
        <v>263</v>
      </c>
      <c r="E157" s="157"/>
      <c r="F157" s="158"/>
      <c r="G157" s="123"/>
    </row>
    <row r="158" spans="1:7" ht="12.75" customHeight="1" x14ac:dyDescent="0.2">
      <c r="C158" s="42"/>
      <c r="D158" s="156" t="s">
        <v>109</v>
      </c>
      <c r="E158" s="157"/>
      <c r="F158" s="158"/>
      <c r="G158" s="123"/>
    </row>
    <row r="159" spans="1:7" ht="12.75" customHeight="1" x14ac:dyDescent="0.2">
      <c r="A159" s="50">
        <v>6.3</v>
      </c>
      <c r="C159" s="40" t="s">
        <v>110</v>
      </c>
      <c r="D159" s="156" t="s">
        <v>111</v>
      </c>
      <c r="E159" s="157"/>
      <c r="F159" s="158"/>
      <c r="G159" s="123"/>
    </row>
    <row r="160" spans="1:7" ht="12.75" customHeight="1" x14ac:dyDescent="0.2">
      <c r="C160" s="42"/>
      <c r="D160" s="156" t="s">
        <v>112</v>
      </c>
      <c r="E160" s="157"/>
      <c r="F160" s="158"/>
      <c r="G160" s="123"/>
    </row>
    <row r="161" spans="1:7" ht="12.75" customHeight="1" x14ac:dyDescent="0.2">
      <c r="A161" s="50">
        <v>6.4</v>
      </c>
      <c r="C161" s="40" t="s">
        <v>113</v>
      </c>
      <c r="D161" s="156" t="s">
        <v>209</v>
      </c>
      <c r="E161" s="157"/>
      <c r="F161" s="158"/>
      <c r="G161" s="123"/>
    </row>
    <row r="162" spans="1:7" ht="12.75" customHeight="1" x14ac:dyDescent="0.2">
      <c r="C162" s="42"/>
      <c r="D162" s="156" t="s">
        <v>283</v>
      </c>
      <c r="E162" s="157"/>
      <c r="F162" s="158"/>
      <c r="G162" s="123"/>
    </row>
    <row r="163" spans="1:7" ht="12.75" customHeight="1" x14ac:dyDescent="0.2">
      <c r="C163" s="42"/>
      <c r="D163" s="156" t="s">
        <v>348</v>
      </c>
      <c r="E163" s="157"/>
      <c r="F163" s="158"/>
      <c r="G163" s="123"/>
    </row>
    <row r="164" spans="1:7" ht="12.75" customHeight="1" x14ac:dyDescent="0.2">
      <c r="C164" s="42"/>
      <c r="D164" s="186" t="s">
        <v>114</v>
      </c>
      <c r="E164" s="229"/>
      <c r="F164" s="187"/>
      <c r="G164" s="123"/>
    </row>
    <row r="165" spans="1:7" ht="12.75" customHeight="1" x14ac:dyDescent="0.2">
      <c r="C165" s="42"/>
      <c r="D165" s="156" t="s">
        <v>115</v>
      </c>
      <c r="E165" s="157"/>
      <c r="F165" s="158"/>
      <c r="G165" s="123"/>
    </row>
    <row r="166" spans="1:7" ht="12.75" customHeight="1" x14ac:dyDescent="0.2">
      <c r="A166" s="50">
        <v>6.5</v>
      </c>
      <c r="C166" s="40" t="s">
        <v>116</v>
      </c>
      <c r="D166" s="186" t="s">
        <v>325</v>
      </c>
      <c r="E166" s="229"/>
      <c r="F166" s="187"/>
      <c r="G166" s="123"/>
    </row>
    <row r="167" spans="1:7" ht="12.75" customHeight="1" x14ac:dyDescent="0.2">
      <c r="C167" s="42"/>
      <c r="D167" s="156" t="s">
        <v>117</v>
      </c>
      <c r="E167" s="157"/>
      <c r="F167" s="158"/>
      <c r="G167" s="123"/>
    </row>
    <row r="168" spans="1:7" ht="12.75" customHeight="1" x14ac:dyDescent="0.2">
      <c r="C168" s="42"/>
      <c r="D168" s="186" t="s">
        <v>118</v>
      </c>
      <c r="E168" s="229"/>
      <c r="F168" s="187"/>
      <c r="G168" s="123"/>
    </row>
    <row r="169" spans="1:7" ht="12.75" customHeight="1" x14ac:dyDescent="0.2">
      <c r="C169" s="42"/>
      <c r="D169" s="156" t="s">
        <v>130</v>
      </c>
      <c r="E169" s="157"/>
      <c r="F169" s="158"/>
      <c r="G169" s="123"/>
    </row>
    <row r="170" spans="1:7" ht="25.5" customHeight="1" x14ac:dyDescent="0.2">
      <c r="C170" s="42"/>
      <c r="D170" s="156" t="s">
        <v>282</v>
      </c>
      <c r="E170" s="157"/>
      <c r="F170" s="158"/>
      <c r="G170" s="123"/>
    </row>
    <row r="171" spans="1:7" ht="12.75" customHeight="1" x14ac:dyDescent="0.2">
      <c r="A171" s="50">
        <v>6.6</v>
      </c>
      <c r="C171" s="40" t="s">
        <v>119</v>
      </c>
      <c r="D171" s="186" t="s">
        <v>158</v>
      </c>
      <c r="E171" s="229"/>
      <c r="F171" s="187"/>
      <c r="G171" s="123"/>
    </row>
    <row r="172" spans="1:7" ht="12.75" customHeight="1" x14ac:dyDescent="0.2">
      <c r="C172" s="42"/>
      <c r="D172" s="156" t="s">
        <v>120</v>
      </c>
      <c r="E172" s="157"/>
      <c r="F172" s="158"/>
      <c r="G172" s="123"/>
    </row>
    <row r="173" spans="1:7" ht="12.75" customHeight="1" x14ac:dyDescent="0.2">
      <c r="C173" s="42"/>
      <c r="D173" s="186" t="s">
        <v>121</v>
      </c>
      <c r="E173" s="229"/>
      <c r="F173" s="187"/>
      <c r="G173" s="123"/>
    </row>
    <row r="174" spans="1:7" ht="12.75" customHeight="1" x14ac:dyDescent="0.2">
      <c r="C174" s="42"/>
      <c r="D174" s="156" t="s">
        <v>284</v>
      </c>
      <c r="E174" s="157"/>
      <c r="F174" s="158"/>
      <c r="G174" s="123"/>
    </row>
    <row r="175" spans="1:7" ht="12.75" customHeight="1" x14ac:dyDescent="0.2">
      <c r="A175" s="50">
        <v>6.7</v>
      </c>
      <c r="C175" s="44" t="s">
        <v>122</v>
      </c>
      <c r="D175" s="230" t="s">
        <v>123</v>
      </c>
      <c r="E175" s="231"/>
      <c r="F175" s="232"/>
      <c r="G175" s="245"/>
    </row>
    <row r="176" spans="1:7" ht="12.75" customHeight="1" x14ac:dyDescent="0.2">
      <c r="C176" s="38"/>
      <c r="D176" s="162"/>
      <c r="E176" s="163"/>
      <c r="F176" s="164"/>
      <c r="G176" s="246"/>
    </row>
    <row r="177" spans="1:7" ht="12.75" customHeight="1" x14ac:dyDescent="0.2">
      <c r="C177" s="38"/>
      <c r="D177" s="162"/>
      <c r="E177" s="163"/>
      <c r="F177" s="164"/>
      <c r="G177" s="246"/>
    </row>
    <row r="178" spans="1:7" ht="12.75" customHeight="1" x14ac:dyDescent="0.2">
      <c r="C178" s="38"/>
      <c r="D178" s="162"/>
      <c r="E178" s="163"/>
      <c r="F178" s="164"/>
      <c r="G178" s="246"/>
    </row>
    <row r="179" spans="1:7" ht="12.75" customHeight="1" x14ac:dyDescent="0.2">
      <c r="C179" s="38"/>
      <c r="D179" s="162"/>
      <c r="E179" s="163"/>
      <c r="F179" s="164"/>
      <c r="G179" s="246"/>
    </row>
    <row r="180" spans="1:7" ht="12.75" customHeight="1" x14ac:dyDescent="0.2">
      <c r="C180" s="38"/>
      <c r="D180" s="165"/>
      <c r="E180" s="166"/>
      <c r="F180" s="164"/>
      <c r="G180" s="247"/>
    </row>
    <row r="181" spans="1:7" ht="12.75" customHeight="1" x14ac:dyDescent="0.2">
      <c r="C181" s="42"/>
      <c r="D181" s="42"/>
      <c r="E181" s="42"/>
      <c r="F181" s="53"/>
      <c r="G181" s="57">
        <f>SUM(G146:G180)</f>
        <v>0</v>
      </c>
    </row>
    <row r="182" spans="1:7" ht="12.75" customHeight="1" x14ac:dyDescent="0.2">
      <c r="F182" s="15"/>
    </row>
    <row r="183" spans="1:7" ht="12.75" customHeight="1" x14ac:dyDescent="0.2">
      <c r="A183" s="107">
        <v>7</v>
      </c>
      <c r="C183" s="248" t="s">
        <v>229</v>
      </c>
      <c r="D183" s="249"/>
      <c r="E183" s="249"/>
      <c r="F183" s="249"/>
      <c r="G183" s="250"/>
    </row>
    <row r="184" spans="1:7" ht="5.25" customHeight="1" x14ac:dyDescent="0.2">
      <c r="C184" s="81"/>
      <c r="D184" s="81"/>
      <c r="E184" s="81"/>
      <c r="F184" s="81"/>
      <c r="G184" s="81"/>
    </row>
    <row r="185" spans="1:7" ht="12.75" customHeight="1" x14ac:dyDescent="0.2">
      <c r="C185" s="186" t="s">
        <v>276</v>
      </c>
      <c r="D185" s="229"/>
      <c r="E185" s="229"/>
      <c r="F185" s="229"/>
      <c r="G185" s="187"/>
    </row>
    <row r="186" spans="1:7" ht="12.75" customHeight="1" x14ac:dyDescent="0.2">
      <c r="C186" s="58"/>
      <c r="D186" s="38"/>
      <c r="E186" s="38"/>
      <c r="F186" s="38"/>
      <c r="G186" s="59"/>
    </row>
    <row r="187" spans="1:7" ht="12.75" customHeight="1" x14ac:dyDescent="0.2">
      <c r="A187" s="50" t="s">
        <v>35</v>
      </c>
      <c r="C187" s="148" t="s">
        <v>254</v>
      </c>
      <c r="D187" s="149"/>
      <c r="E187" s="149"/>
      <c r="F187" s="149"/>
      <c r="G187" s="150"/>
    </row>
    <row r="188" spans="1:7" ht="12.75" customHeight="1" x14ac:dyDescent="0.2">
      <c r="A188" s="50" t="s">
        <v>36</v>
      </c>
      <c r="C188" s="148" t="s">
        <v>322</v>
      </c>
      <c r="D188" s="149"/>
      <c r="E188" s="149"/>
      <c r="F188" s="149"/>
      <c r="G188" s="150"/>
    </row>
    <row r="189" spans="1:7" ht="12.75" customHeight="1" x14ac:dyDescent="0.2">
      <c r="A189" s="50" t="s">
        <v>32</v>
      </c>
      <c r="C189" s="148" t="s">
        <v>323</v>
      </c>
      <c r="D189" s="149"/>
      <c r="E189" s="149"/>
      <c r="F189" s="149"/>
      <c r="G189" s="150"/>
    </row>
    <row r="190" spans="1:7" ht="12.75" customHeight="1" x14ac:dyDescent="0.2">
      <c r="A190" s="50" t="s">
        <v>33</v>
      </c>
      <c r="C190" s="148" t="s">
        <v>255</v>
      </c>
      <c r="D190" s="149"/>
      <c r="E190" s="149"/>
      <c r="F190" s="149"/>
      <c r="G190" s="150"/>
    </row>
    <row r="191" spans="1:7" ht="12.75" customHeight="1" x14ac:dyDescent="0.2">
      <c r="A191" s="50" t="s">
        <v>34</v>
      </c>
      <c r="C191" s="148" t="s">
        <v>256</v>
      </c>
      <c r="D191" s="149"/>
      <c r="E191" s="149"/>
      <c r="F191" s="149"/>
      <c r="G191" s="150"/>
    </row>
    <row r="192" spans="1:7" ht="12.75" customHeight="1" x14ac:dyDescent="0.2">
      <c r="C192" s="159"/>
      <c r="D192" s="160"/>
      <c r="E192" s="160"/>
      <c r="F192" s="160"/>
      <c r="G192" s="161"/>
    </row>
    <row r="193" spans="1:7" ht="12.75" customHeight="1" x14ac:dyDescent="0.2">
      <c r="C193" s="162"/>
      <c r="D193" s="163"/>
      <c r="E193" s="163"/>
      <c r="F193" s="163"/>
      <c r="G193" s="164"/>
    </row>
    <row r="194" spans="1:7" ht="12.75" customHeight="1" x14ac:dyDescent="0.2">
      <c r="C194" s="162"/>
      <c r="D194" s="163"/>
      <c r="E194" s="163"/>
      <c r="F194" s="163"/>
      <c r="G194" s="164"/>
    </row>
    <row r="195" spans="1:7" ht="12.75" customHeight="1" x14ac:dyDescent="0.2">
      <c r="C195" s="162"/>
      <c r="D195" s="163"/>
      <c r="E195" s="163"/>
      <c r="F195" s="163"/>
      <c r="G195" s="164"/>
    </row>
    <row r="196" spans="1:7" ht="12.75" customHeight="1" x14ac:dyDescent="0.2">
      <c r="C196" s="165"/>
      <c r="D196" s="166"/>
      <c r="E196" s="166"/>
      <c r="F196" s="166"/>
      <c r="G196" s="167"/>
    </row>
    <row r="197" spans="1:7" ht="12.75" customHeight="1" x14ac:dyDescent="0.2">
      <c r="C197" s="9"/>
      <c r="D197" s="9"/>
      <c r="E197" s="9"/>
      <c r="F197" s="9"/>
    </row>
    <row r="198" spans="1:7" ht="12.75" customHeight="1" x14ac:dyDescent="0.2"/>
    <row r="199" spans="1:7" ht="12.75" customHeight="1" x14ac:dyDescent="0.2">
      <c r="A199" s="107">
        <v>8</v>
      </c>
      <c r="C199" s="248" t="s">
        <v>230</v>
      </c>
      <c r="D199" s="249"/>
      <c r="E199" s="249"/>
      <c r="F199" s="249"/>
      <c r="G199" s="250"/>
    </row>
    <row r="200" spans="1:7" ht="5.25" customHeight="1" x14ac:dyDescent="0.2">
      <c r="F200" s="15"/>
    </row>
    <row r="201" spans="1:7" ht="12.75" customHeight="1" x14ac:dyDescent="0.2">
      <c r="A201" s="50">
        <v>8.1</v>
      </c>
      <c r="C201" s="186" t="s">
        <v>314</v>
      </c>
      <c r="D201" s="229"/>
      <c r="E201" s="229"/>
      <c r="F201" s="229"/>
      <c r="G201" s="187"/>
    </row>
    <row r="202" spans="1:7" ht="12.75" customHeight="1" x14ac:dyDescent="0.2">
      <c r="C202" s="148"/>
      <c r="D202" s="149"/>
      <c r="E202" s="149"/>
      <c r="F202" s="149"/>
      <c r="G202" s="150"/>
    </row>
    <row r="203" spans="1:7" ht="12.75" customHeight="1" x14ac:dyDescent="0.2">
      <c r="C203" s="102"/>
      <c r="D203" s="42"/>
      <c r="E203" s="42"/>
      <c r="F203" s="42"/>
      <c r="G203" s="52"/>
    </row>
    <row r="204" spans="1:7" ht="12.75" customHeight="1" x14ac:dyDescent="0.2">
      <c r="C204" s="148" t="s">
        <v>315</v>
      </c>
      <c r="D204" s="149"/>
      <c r="E204" s="149"/>
      <c r="F204" s="149"/>
      <c r="G204" s="150"/>
    </row>
    <row r="205" spans="1:7" ht="12.75" customHeight="1" x14ac:dyDescent="0.2">
      <c r="C205" s="148"/>
      <c r="D205" s="149"/>
      <c r="E205" s="149"/>
      <c r="F205" s="149"/>
      <c r="G205" s="150"/>
    </row>
    <row r="206" spans="1:7" ht="12.75" customHeight="1" x14ac:dyDescent="0.2">
      <c r="C206" s="274" t="s">
        <v>289</v>
      </c>
      <c r="D206" s="275"/>
      <c r="E206" s="275"/>
      <c r="F206" s="275"/>
      <c r="G206" s="276"/>
    </row>
    <row r="207" spans="1:7" ht="12.75" customHeight="1" x14ac:dyDescent="0.2">
      <c r="C207" s="159"/>
      <c r="D207" s="160"/>
      <c r="E207" s="160"/>
      <c r="F207" s="160"/>
      <c r="G207" s="161"/>
    </row>
    <row r="208" spans="1:7" ht="12.75" customHeight="1" x14ac:dyDescent="0.2">
      <c r="C208" s="162"/>
      <c r="D208" s="163"/>
      <c r="E208" s="163"/>
      <c r="F208" s="163"/>
      <c r="G208" s="164"/>
    </row>
    <row r="209" spans="1:8" ht="12.75" customHeight="1" x14ac:dyDescent="0.2">
      <c r="C209" s="162"/>
      <c r="D209" s="163"/>
      <c r="E209" s="163"/>
      <c r="F209" s="163"/>
      <c r="G209" s="164"/>
    </row>
    <row r="210" spans="1:8" ht="12.75" customHeight="1" x14ac:dyDescent="0.2">
      <c r="C210" s="162"/>
      <c r="D210" s="163"/>
      <c r="E210" s="163"/>
      <c r="F210" s="163"/>
      <c r="G210" s="164"/>
    </row>
    <row r="211" spans="1:8" ht="12.75" customHeight="1" x14ac:dyDescent="0.2">
      <c r="C211" s="165"/>
      <c r="D211" s="166"/>
      <c r="E211" s="166"/>
      <c r="F211" s="166"/>
      <c r="G211" s="167"/>
    </row>
    <row r="212" spans="1:8" ht="12.75" customHeight="1" x14ac:dyDescent="0.2">
      <c r="A212" s="50">
        <v>8.1999999999999993</v>
      </c>
      <c r="C212" s="186" t="s">
        <v>316</v>
      </c>
      <c r="D212" s="229"/>
      <c r="E212" s="229"/>
      <c r="F212" s="229"/>
      <c r="G212" s="187"/>
    </row>
    <row r="213" spans="1:8" ht="12.75" customHeight="1" x14ac:dyDescent="0.2">
      <c r="C213" s="151"/>
      <c r="D213" s="152"/>
      <c r="E213" s="152"/>
      <c r="F213" s="152"/>
      <c r="G213" s="153"/>
    </row>
    <row r="214" spans="1:8" ht="12.75" customHeight="1" x14ac:dyDescent="0.2">
      <c r="C214" s="159"/>
      <c r="D214" s="160"/>
      <c r="E214" s="160"/>
      <c r="F214" s="160"/>
      <c r="G214" s="161"/>
    </row>
    <row r="215" spans="1:8" ht="12.75" customHeight="1" x14ac:dyDescent="0.2">
      <c r="C215" s="162"/>
      <c r="D215" s="163"/>
      <c r="E215" s="163"/>
      <c r="F215" s="163"/>
      <c r="G215" s="164"/>
    </row>
    <row r="216" spans="1:8" ht="12.75" customHeight="1" x14ac:dyDescent="0.2">
      <c r="C216" s="162"/>
      <c r="D216" s="163"/>
      <c r="E216" s="163"/>
      <c r="F216" s="163"/>
      <c r="G216" s="164"/>
    </row>
    <row r="217" spans="1:8" ht="12.75" customHeight="1" x14ac:dyDescent="0.2">
      <c r="C217" s="162"/>
      <c r="D217" s="163"/>
      <c r="E217" s="163"/>
      <c r="F217" s="163"/>
      <c r="G217" s="164"/>
    </row>
    <row r="218" spans="1:8" ht="12.75" customHeight="1" x14ac:dyDescent="0.2">
      <c r="C218" s="165"/>
      <c r="D218" s="166"/>
      <c r="E218" s="166"/>
      <c r="F218" s="166"/>
      <c r="G218" s="167"/>
    </row>
    <row r="219" spans="1:8" ht="12.75" customHeight="1" x14ac:dyDescent="0.2">
      <c r="C219" s="11"/>
      <c r="D219" s="11"/>
      <c r="E219" s="11"/>
      <c r="F219" s="11"/>
    </row>
    <row r="220" spans="1:8" ht="12.75" customHeight="1" x14ac:dyDescent="0.2"/>
    <row r="221" spans="1:8" ht="12.75" customHeight="1" x14ac:dyDescent="0.2">
      <c r="A221" s="107">
        <v>9</v>
      </c>
      <c r="C221" s="213" t="s">
        <v>231</v>
      </c>
      <c r="D221" s="214"/>
      <c r="E221" s="214"/>
      <c r="F221" s="214"/>
      <c r="G221" s="215"/>
      <c r="H221" s="82"/>
    </row>
    <row r="222" spans="1:8" ht="5.25" customHeight="1" x14ac:dyDescent="0.2">
      <c r="H222" s="82"/>
    </row>
    <row r="223" spans="1:8" ht="12.75" customHeight="1" x14ac:dyDescent="0.2">
      <c r="C223" s="230" t="s">
        <v>232</v>
      </c>
      <c r="D223" s="231"/>
      <c r="E223" s="231"/>
      <c r="F223" s="231"/>
      <c r="G223" s="232"/>
      <c r="H223" s="82"/>
    </row>
    <row r="224" spans="1:8" ht="12.75" customHeight="1" x14ac:dyDescent="0.2">
      <c r="C224" s="159"/>
      <c r="D224" s="160"/>
      <c r="E224" s="160"/>
      <c r="F224" s="160"/>
      <c r="G224" s="161"/>
      <c r="H224" s="82"/>
    </row>
    <row r="225" spans="1:8" ht="12.75" customHeight="1" x14ac:dyDescent="0.2">
      <c r="C225" s="162"/>
      <c r="D225" s="163"/>
      <c r="E225" s="163"/>
      <c r="F225" s="163"/>
      <c r="G225" s="164"/>
      <c r="H225" s="82"/>
    </row>
    <row r="226" spans="1:8" ht="12.75" customHeight="1" x14ac:dyDescent="0.2">
      <c r="C226" s="162"/>
      <c r="D226" s="163"/>
      <c r="E226" s="163"/>
      <c r="F226" s="163"/>
      <c r="G226" s="164"/>
      <c r="H226" s="82"/>
    </row>
    <row r="227" spans="1:8" ht="12.75" customHeight="1" x14ac:dyDescent="0.2">
      <c r="C227" s="162"/>
      <c r="D227" s="163"/>
      <c r="E227" s="163"/>
      <c r="F227" s="163"/>
      <c r="G227" s="164"/>
      <c r="H227" s="82"/>
    </row>
    <row r="228" spans="1:8" ht="12.75" customHeight="1" x14ac:dyDescent="0.2">
      <c r="C228" s="165"/>
      <c r="D228" s="166"/>
      <c r="E228" s="166"/>
      <c r="F228" s="166"/>
      <c r="G228" s="167"/>
      <c r="H228" s="82"/>
    </row>
    <row r="229" spans="1:8" ht="12.75" customHeight="1" x14ac:dyDescent="0.2">
      <c r="C229" s="9"/>
      <c r="D229" s="9"/>
      <c r="E229" s="9"/>
      <c r="F229" s="9"/>
      <c r="H229" s="82"/>
    </row>
    <row r="230" spans="1:8" ht="12.75" customHeight="1" x14ac:dyDescent="0.2">
      <c r="C230" s="9"/>
      <c r="D230" s="9"/>
      <c r="E230" s="9"/>
      <c r="F230" s="9"/>
      <c r="H230" s="82"/>
    </row>
    <row r="231" spans="1:8" ht="12.75" customHeight="1" x14ac:dyDescent="0.2">
      <c r="A231" s="107">
        <v>10</v>
      </c>
      <c r="C231" s="251" t="s">
        <v>279</v>
      </c>
      <c r="D231" s="252"/>
      <c r="E231" s="252"/>
      <c r="F231" s="252"/>
      <c r="G231" s="253"/>
      <c r="H231" s="82"/>
    </row>
    <row r="232" spans="1:8" ht="5.25" customHeight="1" x14ac:dyDescent="0.2">
      <c r="C232" s="83"/>
      <c r="D232" s="84"/>
      <c r="E232" s="84"/>
      <c r="F232" s="84"/>
      <c r="G232" s="83"/>
      <c r="H232" s="82"/>
    </row>
    <row r="233" spans="1:8" ht="12.75" customHeight="1" x14ac:dyDescent="0.2">
      <c r="C233" s="254" t="s">
        <v>277</v>
      </c>
      <c r="D233" s="255"/>
      <c r="E233" s="255"/>
      <c r="F233" s="255"/>
      <c r="G233" s="256"/>
      <c r="H233" s="82"/>
    </row>
    <row r="234" spans="1:8" ht="12.75" customHeight="1" x14ac:dyDescent="0.2">
      <c r="C234" s="257"/>
      <c r="D234" s="258"/>
      <c r="E234" s="258"/>
      <c r="F234" s="258"/>
      <c r="G234" s="259"/>
      <c r="H234" s="82"/>
    </row>
    <row r="235" spans="1:8" ht="12.75" customHeight="1" x14ac:dyDescent="0.2">
      <c r="C235" s="159"/>
      <c r="D235" s="160"/>
      <c r="E235" s="160"/>
      <c r="F235" s="160"/>
      <c r="G235" s="161"/>
      <c r="H235" s="82"/>
    </row>
    <row r="236" spans="1:8" ht="12.75" customHeight="1" x14ac:dyDescent="0.2">
      <c r="C236" s="162"/>
      <c r="D236" s="163"/>
      <c r="E236" s="163"/>
      <c r="F236" s="163"/>
      <c r="G236" s="164"/>
      <c r="H236" s="82"/>
    </row>
    <row r="237" spans="1:8" ht="12.75" customHeight="1" x14ac:dyDescent="0.2">
      <c r="C237" s="162"/>
      <c r="D237" s="163"/>
      <c r="E237" s="163"/>
      <c r="F237" s="163"/>
      <c r="G237" s="164"/>
      <c r="H237" s="82"/>
    </row>
    <row r="238" spans="1:8" ht="12.75" customHeight="1" x14ac:dyDescent="0.2">
      <c r="C238" s="162"/>
      <c r="D238" s="163"/>
      <c r="E238" s="163"/>
      <c r="F238" s="163"/>
      <c r="G238" s="164"/>
      <c r="H238" s="82"/>
    </row>
    <row r="239" spans="1:8" ht="12.75" customHeight="1" x14ac:dyDescent="0.2">
      <c r="C239" s="165"/>
      <c r="D239" s="166"/>
      <c r="E239" s="166"/>
      <c r="F239" s="166"/>
      <c r="G239" s="167"/>
      <c r="H239" s="82"/>
    </row>
    <row r="240" spans="1:8" ht="12.75" customHeight="1" x14ac:dyDescent="0.2">
      <c r="C240" s="38"/>
      <c r="D240" s="38"/>
      <c r="E240" s="10"/>
      <c r="F240" s="10"/>
      <c r="G240" s="42"/>
    </row>
    <row r="241" spans="1:7" ht="12.75" customHeight="1" x14ac:dyDescent="0.2">
      <c r="C241" s="42"/>
      <c r="D241" s="42"/>
      <c r="E241" s="42"/>
      <c r="F241" s="42"/>
      <c r="G241" s="42"/>
    </row>
    <row r="242" spans="1:7" ht="12.75" customHeight="1" x14ac:dyDescent="0.2">
      <c r="A242" s="107">
        <v>11</v>
      </c>
      <c r="C242" s="174" t="s">
        <v>39</v>
      </c>
      <c r="D242" s="175"/>
      <c r="E242" s="175"/>
      <c r="F242" s="175"/>
      <c r="G242" s="176"/>
    </row>
    <row r="243" spans="1:7" ht="5.25" customHeight="1" x14ac:dyDescent="0.2"/>
    <row r="244" spans="1:7" ht="13.15" customHeight="1" x14ac:dyDescent="0.2">
      <c r="A244" s="50">
        <v>11.1</v>
      </c>
      <c r="C244" s="230" t="s">
        <v>233</v>
      </c>
      <c r="D244" s="231"/>
      <c r="E244" s="231"/>
      <c r="F244" s="231"/>
      <c r="G244" s="232"/>
    </row>
    <row r="245" spans="1:7" ht="13.15" customHeight="1" x14ac:dyDescent="0.2">
      <c r="C245" s="260"/>
      <c r="D245" s="261"/>
      <c r="E245" s="261"/>
      <c r="F245" s="261"/>
      <c r="G245" s="262"/>
    </row>
    <row r="246" spans="1:7" ht="13.15" customHeight="1" x14ac:dyDescent="0.2">
      <c r="C246" s="260"/>
      <c r="D246" s="261"/>
      <c r="E246" s="261"/>
      <c r="F246" s="261"/>
      <c r="G246" s="262"/>
    </row>
    <row r="247" spans="1:7" ht="13.15" customHeight="1" x14ac:dyDescent="0.2">
      <c r="C247" s="260"/>
      <c r="D247" s="261"/>
      <c r="E247" s="261"/>
      <c r="F247" s="261"/>
      <c r="G247" s="262"/>
    </row>
    <row r="248" spans="1:7" ht="13.15" customHeight="1" x14ac:dyDescent="0.2">
      <c r="A248" s="50">
        <v>11.2</v>
      </c>
      <c r="C248" s="230" t="s">
        <v>278</v>
      </c>
      <c r="D248" s="231"/>
      <c r="E248" s="231"/>
      <c r="F248" s="231"/>
      <c r="G248" s="232"/>
    </row>
    <row r="249" spans="1:7" ht="13.15" customHeight="1" x14ac:dyDescent="0.2">
      <c r="C249" s="260"/>
      <c r="D249" s="261"/>
      <c r="E249" s="261"/>
      <c r="F249" s="261"/>
      <c r="G249" s="262"/>
    </row>
    <row r="250" spans="1:7" ht="13.15" customHeight="1" x14ac:dyDescent="0.2">
      <c r="C250" s="260"/>
      <c r="D250" s="261"/>
      <c r="E250" s="261"/>
      <c r="F250" s="261"/>
      <c r="G250" s="262"/>
    </row>
    <row r="251" spans="1:7" ht="13.15" customHeight="1" x14ac:dyDescent="0.2">
      <c r="C251" s="260"/>
      <c r="D251" s="261"/>
      <c r="E251" s="261"/>
      <c r="F251" s="261"/>
      <c r="G251" s="262"/>
    </row>
    <row r="252" spans="1:7" ht="12.75" customHeight="1" x14ac:dyDescent="0.2"/>
    <row r="253" spans="1:7" ht="12.75" customHeight="1" x14ac:dyDescent="0.2"/>
    <row r="254" spans="1:7" ht="12.75" customHeight="1" x14ac:dyDescent="0.2">
      <c r="A254" s="107">
        <v>12</v>
      </c>
      <c r="C254" s="251" t="s">
        <v>234</v>
      </c>
      <c r="D254" s="252"/>
      <c r="E254" s="252"/>
      <c r="F254" s="252"/>
      <c r="G254" s="253"/>
    </row>
    <row r="255" spans="1:7" ht="5.25" customHeight="1" x14ac:dyDescent="0.2"/>
    <row r="256" spans="1:7" ht="25.5" customHeight="1" x14ac:dyDescent="0.2">
      <c r="C256" s="186" t="s">
        <v>317</v>
      </c>
      <c r="D256" s="229"/>
      <c r="E256" s="229"/>
      <c r="F256" s="229"/>
      <c r="G256" s="187"/>
    </row>
    <row r="257" spans="1:7" ht="12.75" customHeight="1" x14ac:dyDescent="0.2">
      <c r="C257" s="148" t="s">
        <v>235</v>
      </c>
      <c r="D257" s="149"/>
      <c r="E257" s="149"/>
      <c r="F257" s="149"/>
      <c r="G257" s="150"/>
    </row>
    <row r="258" spans="1:7" ht="12.75" customHeight="1" x14ac:dyDescent="0.2">
      <c r="A258" s="50" t="s">
        <v>35</v>
      </c>
      <c r="C258" s="148" t="s">
        <v>257</v>
      </c>
      <c r="D258" s="149"/>
      <c r="E258" s="149"/>
      <c r="F258" s="149"/>
      <c r="G258" s="150"/>
    </row>
    <row r="259" spans="1:7" ht="12.75" customHeight="1" x14ac:dyDescent="0.2">
      <c r="A259" s="50" t="s">
        <v>36</v>
      </c>
      <c r="C259" s="148" t="s">
        <v>258</v>
      </c>
      <c r="D259" s="149"/>
      <c r="E259" s="149"/>
      <c r="F259" s="149"/>
      <c r="G259" s="150"/>
    </row>
    <row r="260" spans="1:7" ht="12.75" customHeight="1" x14ac:dyDescent="0.2">
      <c r="A260" s="50" t="s">
        <v>32</v>
      </c>
      <c r="C260" s="148" t="s">
        <v>259</v>
      </c>
      <c r="D260" s="149"/>
      <c r="E260" s="149"/>
      <c r="F260" s="149"/>
      <c r="G260" s="150"/>
    </row>
    <row r="261" spans="1:7" ht="12.75" customHeight="1" x14ac:dyDescent="0.2">
      <c r="A261" s="50" t="s">
        <v>33</v>
      </c>
      <c r="C261" s="148" t="s">
        <v>260</v>
      </c>
      <c r="D261" s="149"/>
      <c r="E261" s="149"/>
      <c r="F261" s="149"/>
      <c r="G261" s="150"/>
    </row>
    <row r="262" spans="1:7" ht="12.75" customHeight="1" x14ac:dyDescent="0.2">
      <c r="A262" s="50" t="s">
        <v>34</v>
      </c>
      <c r="C262" s="148" t="s">
        <v>261</v>
      </c>
      <c r="D262" s="149"/>
      <c r="E262" s="149"/>
      <c r="F262" s="149"/>
      <c r="G262" s="150"/>
    </row>
    <row r="263" spans="1:7" ht="12.75" customHeight="1" x14ac:dyDescent="0.2">
      <c r="C263" s="159"/>
      <c r="D263" s="160"/>
      <c r="E263" s="160"/>
      <c r="F263" s="160"/>
      <c r="G263" s="161"/>
    </row>
    <row r="264" spans="1:7" ht="12.75" customHeight="1" x14ac:dyDescent="0.2">
      <c r="C264" s="162"/>
      <c r="D264" s="163"/>
      <c r="E264" s="163"/>
      <c r="F264" s="163"/>
      <c r="G264" s="164"/>
    </row>
    <row r="265" spans="1:7" ht="12.75" customHeight="1" x14ac:dyDescent="0.2">
      <c r="C265" s="162"/>
      <c r="D265" s="163"/>
      <c r="E265" s="163"/>
      <c r="F265" s="163"/>
      <c r="G265" s="164"/>
    </row>
    <row r="266" spans="1:7" ht="12.75" customHeight="1" x14ac:dyDescent="0.2">
      <c r="C266" s="162"/>
      <c r="D266" s="163"/>
      <c r="E266" s="163"/>
      <c r="F266" s="163"/>
      <c r="G266" s="164"/>
    </row>
    <row r="267" spans="1:7" ht="12.75" customHeight="1" x14ac:dyDescent="0.2">
      <c r="C267" s="165"/>
      <c r="D267" s="166"/>
      <c r="E267" s="166"/>
      <c r="F267" s="166"/>
      <c r="G267" s="167"/>
    </row>
    <row r="268" spans="1:7" ht="12.75" customHeight="1" x14ac:dyDescent="0.2"/>
    <row r="269" spans="1:7" ht="12.75" customHeight="1" x14ac:dyDescent="0.2"/>
    <row r="270" spans="1:7" ht="12.75" customHeight="1" x14ac:dyDescent="0.2">
      <c r="A270" s="107">
        <v>13</v>
      </c>
      <c r="C270" s="251" t="s">
        <v>236</v>
      </c>
      <c r="D270" s="252"/>
      <c r="E270" s="252"/>
      <c r="F270" s="252"/>
      <c r="G270" s="253"/>
    </row>
    <row r="271" spans="1:7" ht="5.25" customHeight="1" x14ac:dyDescent="0.2"/>
    <row r="272" spans="1:7" ht="12.75" customHeight="1" x14ac:dyDescent="0.2">
      <c r="C272" s="186" t="s">
        <v>318</v>
      </c>
      <c r="D272" s="229"/>
      <c r="E272" s="229"/>
      <c r="F272" s="229"/>
      <c r="G272" s="187"/>
    </row>
    <row r="273" spans="1:7" ht="12.75" customHeight="1" x14ac:dyDescent="0.2">
      <c r="C273" s="151"/>
      <c r="D273" s="152"/>
      <c r="E273" s="152"/>
      <c r="F273" s="152"/>
      <c r="G273" s="153"/>
    </row>
    <row r="274" spans="1:7" ht="12.75" customHeight="1" x14ac:dyDescent="0.2">
      <c r="C274" s="263"/>
      <c r="D274" s="264"/>
      <c r="E274" s="264"/>
      <c r="F274" s="264"/>
      <c r="G274" s="265"/>
    </row>
    <row r="275" spans="1:7" ht="12.75" customHeight="1" x14ac:dyDescent="0.2">
      <c r="C275" s="266"/>
      <c r="D275" s="267"/>
      <c r="E275" s="267"/>
      <c r="F275" s="267"/>
      <c r="G275" s="268"/>
    </row>
    <row r="276" spans="1:7" ht="12.75" customHeight="1" x14ac:dyDescent="0.2">
      <c r="C276" s="266"/>
      <c r="D276" s="267"/>
      <c r="E276" s="267"/>
      <c r="F276" s="267"/>
      <c r="G276" s="268"/>
    </row>
    <row r="277" spans="1:7" ht="12.75" customHeight="1" x14ac:dyDescent="0.2">
      <c r="C277" s="266"/>
      <c r="D277" s="267"/>
      <c r="E277" s="267"/>
      <c r="F277" s="267"/>
      <c r="G277" s="268"/>
    </row>
    <row r="278" spans="1:7" ht="12.75" customHeight="1" x14ac:dyDescent="0.2">
      <c r="C278" s="269"/>
      <c r="D278" s="270"/>
      <c r="E278" s="270"/>
      <c r="F278" s="270"/>
      <c r="G278" s="271"/>
    </row>
    <row r="279" spans="1:7" ht="12.75" customHeight="1" x14ac:dyDescent="0.2"/>
    <row r="280" spans="1:7" ht="12.75" customHeight="1" x14ac:dyDescent="0.2"/>
    <row r="281" spans="1:7" ht="12.75" customHeight="1" x14ac:dyDescent="0.2">
      <c r="A281" s="107">
        <v>14</v>
      </c>
      <c r="C281" s="213" t="s">
        <v>237</v>
      </c>
      <c r="D281" s="214"/>
      <c r="E281" s="214"/>
      <c r="F281" s="214"/>
      <c r="G281" s="215"/>
    </row>
    <row r="282" spans="1:7" ht="5.25" customHeight="1" x14ac:dyDescent="0.2"/>
    <row r="283" spans="1:7" ht="12.75" customHeight="1" x14ac:dyDescent="0.2">
      <c r="C283" s="230" t="s">
        <v>247</v>
      </c>
      <c r="D283" s="231"/>
      <c r="E283" s="231"/>
      <c r="F283" s="231"/>
      <c r="G283" s="232"/>
    </row>
    <row r="284" spans="1:7" ht="5.25" customHeight="1" x14ac:dyDescent="0.2"/>
    <row r="285" spans="1:7" ht="12.75" customHeight="1" x14ac:dyDescent="0.2">
      <c r="A285" s="50">
        <v>14.1</v>
      </c>
      <c r="C285" s="186" t="s">
        <v>41</v>
      </c>
      <c r="D285" s="187"/>
      <c r="E285" s="159"/>
      <c r="F285" s="160"/>
      <c r="G285" s="161"/>
    </row>
    <row r="286" spans="1:7" ht="12.75" customHeight="1" x14ac:dyDescent="0.2">
      <c r="C286" s="148"/>
      <c r="D286" s="150"/>
      <c r="E286" s="162"/>
      <c r="F286" s="163"/>
      <c r="G286" s="164"/>
    </row>
    <row r="287" spans="1:7" ht="12.75" customHeight="1" x14ac:dyDescent="0.2">
      <c r="C287" s="151"/>
      <c r="D287" s="153"/>
      <c r="E287" s="165"/>
      <c r="F287" s="166"/>
      <c r="G287" s="167"/>
    </row>
    <row r="288" spans="1:7" ht="12.75" customHeight="1" x14ac:dyDescent="0.2">
      <c r="A288" s="50">
        <v>14.2</v>
      </c>
      <c r="C288" s="186" t="s">
        <v>333</v>
      </c>
      <c r="D288" s="187"/>
      <c r="E288" s="159"/>
      <c r="F288" s="160"/>
      <c r="G288" s="161"/>
    </row>
    <row r="289" spans="1:7" ht="12.75" customHeight="1" x14ac:dyDescent="0.2">
      <c r="C289" s="148"/>
      <c r="D289" s="150"/>
      <c r="E289" s="162"/>
      <c r="F289" s="163"/>
      <c r="G289" s="164"/>
    </row>
    <row r="290" spans="1:7" ht="12.75" customHeight="1" x14ac:dyDescent="0.2">
      <c r="C290" s="148"/>
      <c r="D290" s="150"/>
      <c r="E290" s="162"/>
      <c r="F290" s="163"/>
      <c r="G290" s="164"/>
    </row>
    <row r="291" spans="1:7" ht="12.75" customHeight="1" x14ac:dyDescent="0.2">
      <c r="C291" s="148"/>
      <c r="D291" s="150"/>
      <c r="E291" s="162"/>
      <c r="F291" s="163"/>
      <c r="G291" s="164"/>
    </row>
    <row r="292" spans="1:7" ht="12.75" customHeight="1" x14ac:dyDescent="0.2">
      <c r="C292" s="151"/>
      <c r="D292" s="153"/>
      <c r="E292" s="165"/>
      <c r="F292" s="166"/>
      <c r="G292" s="167"/>
    </row>
    <row r="293" spans="1:7" ht="12.75" customHeight="1" x14ac:dyDescent="0.2">
      <c r="A293" s="50">
        <v>14.3</v>
      </c>
      <c r="C293" s="186" t="s">
        <v>137</v>
      </c>
      <c r="D293" s="240"/>
      <c r="E293" s="159"/>
      <c r="F293" s="160"/>
      <c r="G293" s="161"/>
    </row>
    <row r="294" spans="1:7" ht="12.75" customHeight="1" x14ac:dyDescent="0.2">
      <c r="C294" s="277"/>
      <c r="D294" s="278"/>
      <c r="E294" s="162"/>
      <c r="F294" s="163"/>
      <c r="G294" s="164"/>
    </row>
    <row r="295" spans="1:7" ht="12.75" customHeight="1" x14ac:dyDescent="0.2">
      <c r="C295" s="279"/>
      <c r="D295" s="280"/>
      <c r="E295" s="165"/>
      <c r="F295" s="166"/>
      <c r="G295" s="167"/>
    </row>
    <row r="296" spans="1:7" ht="12.75" customHeight="1" x14ac:dyDescent="0.2">
      <c r="A296" s="50">
        <v>14.4</v>
      </c>
      <c r="C296" s="186" t="s">
        <v>99</v>
      </c>
      <c r="D296" s="187"/>
      <c r="E296" s="177"/>
      <c r="F296" s="178"/>
      <c r="G296" s="179"/>
    </row>
    <row r="297" spans="1:7" ht="12.75" customHeight="1" x14ac:dyDescent="0.2">
      <c r="C297" s="148"/>
      <c r="D297" s="150"/>
      <c r="E297" s="180"/>
      <c r="F297" s="181"/>
      <c r="G297" s="182"/>
    </row>
    <row r="298" spans="1:7" ht="12.75" customHeight="1" x14ac:dyDescent="0.2">
      <c r="C298" s="151"/>
      <c r="D298" s="153"/>
      <c r="E298" s="183"/>
      <c r="F298" s="184"/>
      <c r="G298" s="185"/>
    </row>
    <row r="299" spans="1:7" ht="12.75" customHeight="1" x14ac:dyDescent="0.2">
      <c r="A299" s="50">
        <v>14.5</v>
      </c>
      <c r="C299" s="186" t="s">
        <v>210</v>
      </c>
      <c r="D299" s="187"/>
      <c r="E299" s="343"/>
      <c r="F299" s="344"/>
      <c r="G299" s="345"/>
    </row>
    <row r="300" spans="1:7" ht="25.5" customHeight="1" x14ac:dyDescent="0.2">
      <c r="C300" s="272" t="s">
        <v>248</v>
      </c>
      <c r="D300" s="273"/>
      <c r="E300" s="346"/>
      <c r="F300" s="347"/>
      <c r="G300" s="348"/>
    </row>
    <row r="301" spans="1:7" ht="12.75" customHeight="1" x14ac:dyDescent="0.2">
      <c r="A301" s="50">
        <v>14.6</v>
      </c>
      <c r="C301" s="186" t="s">
        <v>336</v>
      </c>
      <c r="D301" s="187"/>
      <c r="E301" s="343"/>
      <c r="F301" s="344"/>
      <c r="G301" s="345"/>
    </row>
    <row r="302" spans="1:7" ht="12.75" customHeight="1" x14ac:dyDescent="0.2">
      <c r="C302" s="148"/>
      <c r="D302" s="150"/>
      <c r="E302" s="349"/>
      <c r="F302" s="350"/>
      <c r="G302" s="351"/>
    </row>
    <row r="303" spans="1:7" ht="25.5" customHeight="1" x14ac:dyDescent="0.2">
      <c r="C303" s="151"/>
      <c r="D303" s="153"/>
      <c r="E303" s="346"/>
      <c r="F303" s="347"/>
      <c r="G303" s="348"/>
    </row>
    <row r="304" spans="1:7" ht="12.75" customHeight="1" x14ac:dyDescent="0.2"/>
    <row r="305" spans="1:7" ht="12.75" customHeight="1" x14ac:dyDescent="0.2"/>
    <row r="306" spans="1:7" ht="12.75" customHeight="1" x14ac:dyDescent="0.2">
      <c r="A306" s="107">
        <v>15</v>
      </c>
      <c r="C306" s="213" t="s">
        <v>285</v>
      </c>
      <c r="D306" s="214"/>
      <c r="E306" s="214"/>
      <c r="F306" s="214"/>
      <c r="G306" s="215"/>
    </row>
    <row r="307" spans="1:7" ht="5.25" customHeight="1" x14ac:dyDescent="0.2"/>
    <row r="308" spans="1:7" ht="12.75" customHeight="1" x14ac:dyDescent="0.2">
      <c r="C308" s="230" t="s">
        <v>286</v>
      </c>
      <c r="D308" s="231"/>
      <c r="E308" s="231"/>
      <c r="F308" s="231"/>
      <c r="G308" s="232"/>
    </row>
    <row r="309" spans="1:7" ht="5.25" customHeight="1" x14ac:dyDescent="0.2"/>
    <row r="310" spans="1:7" ht="12.75" customHeight="1" x14ac:dyDescent="0.2">
      <c r="A310" s="50">
        <v>15.1</v>
      </c>
      <c r="C310" s="186" t="s">
        <v>291</v>
      </c>
      <c r="D310" s="187"/>
      <c r="E310" s="159"/>
      <c r="F310" s="160"/>
      <c r="G310" s="161"/>
    </row>
    <row r="311" spans="1:7" ht="12.75" customHeight="1" x14ac:dyDescent="0.2">
      <c r="C311" s="148"/>
      <c r="D311" s="150"/>
      <c r="E311" s="162"/>
      <c r="F311" s="163"/>
      <c r="G311" s="164"/>
    </row>
    <row r="312" spans="1:7" ht="12.75" customHeight="1" x14ac:dyDescent="0.2">
      <c r="C312" s="148"/>
      <c r="D312" s="150"/>
      <c r="E312" s="162"/>
      <c r="F312" s="163"/>
      <c r="G312" s="164"/>
    </row>
    <row r="313" spans="1:7" ht="12.75" customHeight="1" x14ac:dyDescent="0.2">
      <c r="C313" s="148"/>
      <c r="D313" s="150"/>
      <c r="E313" s="162"/>
      <c r="F313" s="163"/>
      <c r="G313" s="164"/>
    </row>
    <row r="314" spans="1:7" ht="12.75" customHeight="1" x14ac:dyDescent="0.2">
      <c r="C314" s="148"/>
      <c r="D314" s="150"/>
      <c r="E314" s="162"/>
      <c r="F314" s="163"/>
      <c r="G314" s="164"/>
    </row>
    <row r="315" spans="1:7" ht="12.75" customHeight="1" x14ac:dyDescent="0.2">
      <c r="C315" s="148"/>
      <c r="D315" s="150"/>
      <c r="E315" s="162"/>
      <c r="F315" s="163"/>
      <c r="G315" s="164"/>
    </row>
    <row r="316" spans="1:7" ht="12.75" customHeight="1" x14ac:dyDescent="0.2">
      <c r="C316" s="151"/>
      <c r="D316" s="153"/>
      <c r="E316" s="165"/>
      <c r="F316" s="166"/>
      <c r="G316" s="167"/>
    </row>
    <row r="317" spans="1:7" ht="12.75" customHeight="1" x14ac:dyDescent="0.2">
      <c r="A317" s="50">
        <v>15.2</v>
      </c>
      <c r="C317" s="186" t="s">
        <v>292</v>
      </c>
      <c r="D317" s="187"/>
      <c r="E317" s="159"/>
      <c r="F317" s="160"/>
      <c r="G317" s="161"/>
    </row>
    <row r="318" spans="1:7" ht="12.75" customHeight="1" x14ac:dyDescent="0.2">
      <c r="C318" s="148"/>
      <c r="D318" s="150"/>
      <c r="E318" s="162"/>
      <c r="F318" s="163"/>
      <c r="G318" s="164"/>
    </row>
    <row r="319" spans="1:7" ht="12.75" customHeight="1" x14ac:dyDescent="0.2">
      <c r="C319" s="148"/>
      <c r="D319" s="150"/>
      <c r="E319" s="162"/>
      <c r="F319" s="163"/>
      <c r="G319" s="164"/>
    </row>
    <row r="320" spans="1:7" ht="12.75" customHeight="1" x14ac:dyDescent="0.2">
      <c r="C320" s="148"/>
      <c r="D320" s="150"/>
      <c r="E320" s="162"/>
      <c r="F320" s="163"/>
      <c r="G320" s="164"/>
    </row>
    <row r="321" spans="1:7" ht="12.75" customHeight="1" x14ac:dyDescent="0.2">
      <c r="C321" s="151"/>
      <c r="D321" s="153"/>
      <c r="E321" s="165"/>
      <c r="F321" s="166"/>
      <c r="G321" s="167"/>
    </row>
    <row r="322" spans="1:7" ht="12.75" customHeight="1" x14ac:dyDescent="0.2">
      <c r="A322" s="50">
        <v>15.3</v>
      </c>
      <c r="C322" s="186" t="s">
        <v>330</v>
      </c>
      <c r="D322" s="187"/>
      <c r="E322" s="159"/>
      <c r="F322" s="160"/>
      <c r="G322" s="161"/>
    </row>
    <row r="323" spans="1:7" ht="12.75" customHeight="1" x14ac:dyDescent="0.2">
      <c r="C323" s="148"/>
      <c r="D323" s="150"/>
      <c r="E323" s="162"/>
      <c r="F323" s="163"/>
      <c r="G323" s="164"/>
    </row>
    <row r="324" spans="1:7" ht="12.75" customHeight="1" x14ac:dyDescent="0.2">
      <c r="C324" s="148"/>
      <c r="D324" s="150"/>
      <c r="E324" s="162"/>
      <c r="F324" s="163"/>
      <c r="G324" s="164"/>
    </row>
    <row r="325" spans="1:7" ht="12.75" customHeight="1" x14ac:dyDescent="0.2">
      <c r="C325" s="148"/>
      <c r="D325" s="150"/>
      <c r="E325" s="162"/>
      <c r="F325" s="163"/>
      <c r="G325" s="164"/>
    </row>
    <row r="326" spans="1:7" ht="12.75" customHeight="1" x14ac:dyDescent="0.2">
      <c r="C326" s="151"/>
      <c r="D326" s="153"/>
      <c r="E326" s="165"/>
      <c r="F326" s="166"/>
      <c r="G326" s="167"/>
    </row>
    <row r="327" spans="1:7" ht="12.75" customHeight="1" x14ac:dyDescent="0.2">
      <c r="A327" s="50">
        <v>15.4</v>
      </c>
      <c r="C327" s="186" t="s">
        <v>332</v>
      </c>
      <c r="D327" s="240"/>
      <c r="E327" s="159"/>
      <c r="F327" s="160"/>
      <c r="G327" s="161"/>
    </row>
    <row r="328" spans="1:7" ht="12.75" customHeight="1" x14ac:dyDescent="0.2">
      <c r="C328" s="277"/>
      <c r="D328" s="278"/>
      <c r="E328" s="162"/>
      <c r="F328" s="163"/>
      <c r="G328" s="164"/>
    </row>
    <row r="329" spans="1:7" ht="12.75" customHeight="1" x14ac:dyDescent="0.2">
      <c r="C329" s="277"/>
      <c r="D329" s="278"/>
      <c r="E329" s="162"/>
      <c r="F329" s="163"/>
      <c r="G329" s="164"/>
    </row>
    <row r="330" spans="1:7" ht="12.75" customHeight="1" x14ac:dyDescent="0.2">
      <c r="C330" s="277"/>
      <c r="D330" s="278"/>
      <c r="E330" s="162"/>
      <c r="F330" s="163"/>
      <c r="G330" s="164"/>
    </row>
    <row r="331" spans="1:7" ht="12.75" customHeight="1" x14ac:dyDescent="0.2">
      <c r="C331" s="279"/>
      <c r="D331" s="280"/>
      <c r="E331" s="165"/>
      <c r="F331" s="166"/>
      <c r="G331" s="167"/>
    </row>
    <row r="332" spans="1:7" ht="12.75" customHeight="1" x14ac:dyDescent="0.2">
      <c r="A332" s="50">
        <v>15.5</v>
      </c>
      <c r="C332" s="186" t="s">
        <v>334</v>
      </c>
      <c r="D332" s="187"/>
      <c r="E332" s="177"/>
      <c r="F332" s="178"/>
      <c r="G332" s="179"/>
    </row>
    <row r="333" spans="1:7" ht="12.75" customHeight="1" x14ac:dyDescent="0.2">
      <c r="C333" s="148"/>
      <c r="D333" s="150"/>
      <c r="E333" s="180"/>
      <c r="F333" s="181"/>
      <c r="G333" s="182"/>
    </row>
    <row r="334" spans="1:7" ht="12.75" customHeight="1" x14ac:dyDescent="0.2">
      <c r="C334" s="148"/>
      <c r="D334" s="150"/>
      <c r="E334" s="180"/>
      <c r="F334" s="181"/>
      <c r="G334" s="182"/>
    </row>
    <row r="335" spans="1:7" ht="12.75" customHeight="1" x14ac:dyDescent="0.2">
      <c r="C335" s="148"/>
      <c r="D335" s="150"/>
      <c r="E335" s="180"/>
      <c r="F335" s="181"/>
      <c r="G335" s="182"/>
    </row>
    <row r="336" spans="1:7" ht="12.75" customHeight="1" x14ac:dyDescent="0.2">
      <c r="C336" s="151"/>
      <c r="D336" s="153"/>
      <c r="E336" s="183"/>
      <c r="F336" s="184"/>
      <c r="G336" s="185"/>
    </row>
    <row r="337" spans="1:7" ht="12.75" customHeight="1" x14ac:dyDescent="0.2">
      <c r="C337" s="38"/>
      <c r="D337" s="38"/>
      <c r="E337" s="13"/>
      <c r="F337" s="13"/>
    </row>
    <row r="338" spans="1:7" ht="12.75" customHeight="1" x14ac:dyDescent="0.2">
      <c r="C338" s="38"/>
      <c r="D338" s="38"/>
      <c r="E338" s="13"/>
      <c r="F338" s="13"/>
    </row>
    <row r="339" spans="1:7" ht="12.75" customHeight="1" x14ac:dyDescent="0.2">
      <c r="A339" s="107">
        <v>16</v>
      </c>
      <c r="C339" s="174" t="s">
        <v>238</v>
      </c>
      <c r="D339" s="175"/>
      <c r="E339" s="175"/>
      <c r="F339" s="175"/>
      <c r="G339" s="176"/>
    </row>
    <row r="340" spans="1:7" ht="5.25" customHeight="1" x14ac:dyDescent="0.2"/>
    <row r="341" spans="1:7" ht="12.75" customHeight="1" x14ac:dyDescent="0.2">
      <c r="A341" s="50">
        <v>16.100000000000001</v>
      </c>
      <c r="C341" s="186" t="s">
        <v>304</v>
      </c>
      <c r="D341" s="187"/>
      <c r="E341" s="159"/>
      <c r="F341" s="160"/>
      <c r="G341" s="161"/>
    </row>
    <row r="342" spans="1:7" ht="12.75" customHeight="1" x14ac:dyDescent="0.2">
      <c r="C342" s="148"/>
      <c r="D342" s="150"/>
      <c r="E342" s="162"/>
      <c r="F342" s="163"/>
      <c r="G342" s="164"/>
    </row>
    <row r="343" spans="1:7" ht="12.75" customHeight="1" x14ac:dyDescent="0.2">
      <c r="C343" s="148"/>
      <c r="D343" s="150"/>
      <c r="E343" s="162"/>
      <c r="F343" s="163"/>
      <c r="G343" s="164"/>
    </row>
    <row r="344" spans="1:7" ht="12.75" customHeight="1" x14ac:dyDescent="0.2">
      <c r="C344" s="148" t="s">
        <v>305</v>
      </c>
      <c r="D344" s="150"/>
      <c r="E344" s="162"/>
      <c r="F344" s="163"/>
      <c r="G344" s="164"/>
    </row>
    <row r="345" spans="1:7" ht="12.75" customHeight="1" x14ac:dyDescent="0.2">
      <c r="C345" s="151"/>
      <c r="D345" s="153"/>
      <c r="E345" s="165"/>
      <c r="F345" s="166"/>
      <c r="G345" s="167"/>
    </row>
    <row r="346" spans="1:7" ht="12.75" customHeight="1" x14ac:dyDescent="0.2">
      <c r="A346" s="50">
        <v>16.2</v>
      </c>
      <c r="C346" s="186" t="s">
        <v>249</v>
      </c>
      <c r="D346" s="187"/>
      <c r="E346" s="159"/>
      <c r="F346" s="160"/>
      <c r="G346" s="161"/>
    </row>
    <row r="347" spans="1:7" ht="12.75" customHeight="1" x14ac:dyDescent="0.2">
      <c r="C347" s="148"/>
      <c r="D347" s="150"/>
      <c r="E347" s="162"/>
      <c r="F347" s="163"/>
      <c r="G347" s="164"/>
    </row>
    <row r="348" spans="1:7" ht="12.75" customHeight="1" x14ac:dyDescent="0.2">
      <c r="C348" s="148"/>
      <c r="D348" s="150"/>
      <c r="E348" s="162"/>
      <c r="F348" s="163"/>
      <c r="G348" s="164"/>
    </row>
    <row r="349" spans="1:7" ht="12.75" customHeight="1" x14ac:dyDescent="0.2">
      <c r="C349" s="148"/>
      <c r="D349" s="150"/>
      <c r="E349" s="162"/>
      <c r="F349" s="163"/>
      <c r="G349" s="164"/>
    </row>
    <row r="350" spans="1:7" ht="12.75" customHeight="1" x14ac:dyDescent="0.2">
      <c r="C350" s="151"/>
      <c r="D350" s="153"/>
      <c r="E350" s="165"/>
      <c r="F350" s="166"/>
      <c r="G350" s="167"/>
    </row>
    <row r="351" spans="1:7" ht="12.75" customHeight="1" x14ac:dyDescent="0.2">
      <c r="A351" s="50">
        <v>16.3</v>
      </c>
      <c r="C351" s="186" t="s">
        <v>132</v>
      </c>
      <c r="D351" s="187"/>
      <c r="E351" s="159"/>
      <c r="F351" s="160"/>
      <c r="G351" s="161"/>
    </row>
    <row r="352" spans="1:7" ht="12.75" customHeight="1" x14ac:dyDescent="0.2">
      <c r="C352" s="148"/>
      <c r="D352" s="150"/>
      <c r="E352" s="162"/>
      <c r="F352" s="163"/>
      <c r="G352" s="164"/>
    </row>
    <row r="353" spans="1:7" ht="12.75" customHeight="1" x14ac:dyDescent="0.2">
      <c r="C353" s="148"/>
      <c r="D353" s="150"/>
      <c r="E353" s="162"/>
      <c r="F353" s="163"/>
      <c r="G353" s="164"/>
    </row>
    <row r="354" spans="1:7" ht="12.75" customHeight="1" x14ac:dyDescent="0.2">
      <c r="C354" s="188" t="s">
        <v>306</v>
      </c>
      <c r="D354" s="189"/>
      <c r="E354" s="162"/>
      <c r="F354" s="163"/>
      <c r="G354" s="164"/>
    </row>
    <row r="355" spans="1:7" ht="12.75" customHeight="1" x14ac:dyDescent="0.2">
      <c r="C355" s="188"/>
      <c r="D355" s="189"/>
      <c r="E355" s="162"/>
      <c r="F355" s="163"/>
      <c r="G355" s="164"/>
    </row>
    <row r="356" spans="1:7" ht="12.75" customHeight="1" x14ac:dyDescent="0.2">
      <c r="C356" s="190"/>
      <c r="D356" s="191"/>
      <c r="E356" s="165"/>
      <c r="F356" s="166"/>
      <c r="G356" s="167"/>
    </row>
    <row r="357" spans="1:7" ht="12.75" customHeight="1" x14ac:dyDescent="0.2">
      <c r="A357" s="50">
        <v>16.399999999999999</v>
      </c>
      <c r="C357" s="186" t="s">
        <v>307</v>
      </c>
      <c r="D357" s="187"/>
      <c r="E357" s="159"/>
      <c r="F357" s="160"/>
      <c r="G357" s="161"/>
    </row>
    <row r="358" spans="1:7" ht="12.75" customHeight="1" x14ac:dyDescent="0.2">
      <c r="C358" s="148"/>
      <c r="D358" s="150"/>
      <c r="E358" s="162"/>
      <c r="F358" s="163"/>
      <c r="G358" s="164"/>
    </row>
    <row r="359" spans="1:7" ht="12.75" customHeight="1" x14ac:dyDescent="0.2">
      <c r="C359" s="148"/>
      <c r="D359" s="150"/>
      <c r="E359" s="162"/>
      <c r="F359" s="163"/>
      <c r="G359" s="164"/>
    </row>
    <row r="360" spans="1:7" ht="12.75" customHeight="1" x14ac:dyDescent="0.2">
      <c r="C360" s="148"/>
      <c r="D360" s="150"/>
      <c r="E360" s="162"/>
      <c r="F360" s="163"/>
      <c r="G360" s="164"/>
    </row>
    <row r="361" spans="1:7" ht="12.75" customHeight="1" x14ac:dyDescent="0.2">
      <c r="C361" s="151"/>
      <c r="D361" s="153"/>
      <c r="E361" s="165"/>
      <c r="F361" s="166"/>
      <c r="G361" s="167"/>
    </row>
    <row r="362" spans="1:7" ht="12.75" customHeight="1" x14ac:dyDescent="0.2">
      <c r="A362" s="50">
        <v>16.5</v>
      </c>
      <c r="C362" s="186" t="s">
        <v>308</v>
      </c>
      <c r="D362" s="187"/>
      <c r="E362" s="159"/>
      <c r="F362" s="160"/>
      <c r="G362" s="161"/>
    </row>
    <row r="363" spans="1:7" ht="12.75" customHeight="1" x14ac:dyDescent="0.2">
      <c r="C363" s="148"/>
      <c r="D363" s="150"/>
      <c r="E363" s="162"/>
      <c r="F363" s="163"/>
      <c r="G363" s="164"/>
    </row>
    <row r="364" spans="1:7" ht="12.75" customHeight="1" x14ac:dyDescent="0.2">
      <c r="C364" s="148"/>
      <c r="D364" s="150"/>
      <c r="E364" s="162"/>
      <c r="F364" s="163"/>
      <c r="G364" s="164"/>
    </row>
    <row r="365" spans="1:7" ht="12.75" customHeight="1" x14ac:dyDescent="0.2">
      <c r="C365" s="148"/>
      <c r="D365" s="150"/>
      <c r="E365" s="162"/>
      <c r="F365" s="163"/>
      <c r="G365" s="164"/>
    </row>
    <row r="366" spans="1:7" ht="12.75" customHeight="1" x14ac:dyDescent="0.2">
      <c r="C366" s="151"/>
      <c r="D366" s="153"/>
      <c r="E366" s="165"/>
      <c r="F366" s="166"/>
      <c r="G366" s="167"/>
    </row>
    <row r="367" spans="1:7" ht="12.75" customHeight="1" x14ac:dyDescent="0.2"/>
    <row r="368" spans="1:7" ht="12.75" customHeight="1" x14ac:dyDescent="0.2"/>
    <row r="369" spans="1:7" ht="12.75" customHeight="1" x14ac:dyDescent="0.2">
      <c r="A369" s="107">
        <v>17</v>
      </c>
      <c r="C369" s="174" t="s">
        <v>239</v>
      </c>
      <c r="D369" s="175"/>
      <c r="E369" s="175"/>
      <c r="F369" s="175"/>
      <c r="G369" s="176"/>
    </row>
    <row r="370" spans="1:7" ht="5.25" customHeight="1" x14ac:dyDescent="0.2"/>
    <row r="371" spans="1:7" ht="12.75" customHeight="1" x14ac:dyDescent="0.2">
      <c r="C371" s="198" t="s">
        <v>42</v>
      </c>
      <c r="D371" s="199"/>
      <c r="E371" s="199"/>
      <c r="F371" s="199"/>
      <c r="G371" s="200"/>
    </row>
    <row r="372" spans="1:7" ht="12.75" customHeight="1" x14ac:dyDescent="0.2">
      <c r="C372" s="201"/>
      <c r="D372" s="202"/>
      <c r="E372" s="202"/>
      <c r="F372" s="202"/>
      <c r="G372" s="203"/>
    </row>
    <row r="373" spans="1:7" ht="12.75" customHeight="1" x14ac:dyDescent="0.2">
      <c r="C373" s="159"/>
      <c r="D373" s="160"/>
      <c r="E373" s="160"/>
      <c r="F373" s="160"/>
      <c r="G373" s="161"/>
    </row>
    <row r="374" spans="1:7" ht="12.75" customHeight="1" x14ac:dyDescent="0.2">
      <c r="C374" s="162"/>
      <c r="D374" s="163"/>
      <c r="E374" s="163"/>
      <c r="F374" s="163"/>
      <c r="G374" s="164"/>
    </row>
    <row r="375" spans="1:7" ht="12.75" customHeight="1" x14ac:dyDescent="0.2">
      <c r="C375" s="162"/>
      <c r="D375" s="163"/>
      <c r="E375" s="163"/>
      <c r="F375" s="163"/>
      <c r="G375" s="164"/>
    </row>
    <row r="376" spans="1:7" ht="12.75" customHeight="1" x14ac:dyDescent="0.2">
      <c r="C376" s="162"/>
      <c r="D376" s="163"/>
      <c r="E376" s="163"/>
      <c r="F376" s="163"/>
      <c r="G376" s="164"/>
    </row>
    <row r="377" spans="1:7" ht="12.75" customHeight="1" x14ac:dyDescent="0.2">
      <c r="C377" s="165"/>
      <c r="D377" s="166"/>
      <c r="E377" s="166"/>
      <c r="F377" s="166"/>
      <c r="G377" s="167"/>
    </row>
    <row r="378" spans="1:7" ht="12.75" customHeight="1" x14ac:dyDescent="0.2"/>
    <row r="379" spans="1:7" ht="12.75" customHeight="1" x14ac:dyDescent="0.2"/>
    <row r="380" spans="1:7" ht="12.75" customHeight="1" x14ac:dyDescent="0.2">
      <c r="A380" s="107">
        <v>18</v>
      </c>
      <c r="C380" s="174" t="s">
        <v>240</v>
      </c>
      <c r="D380" s="175"/>
      <c r="E380" s="175"/>
      <c r="F380" s="175"/>
      <c r="G380" s="176"/>
    </row>
    <row r="381" spans="1:7" ht="5.25" customHeight="1" x14ac:dyDescent="0.2">
      <c r="C381" s="9"/>
      <c r="D381" s="9"/>
      <c r="E381" s="9"/>
      <c r="F381" s="9"/>
    </row>
    <row r="382" spans="1:7" ht="12.75" customHeight="1" x14ac:dyDescent="0.2">
      <c r="C382" s="198" t="s">
        <v>313</v>
      </c>
      <c r="D382" s="199"/>
      <c r="E382" s="199"/>
      <c r="F382" s="199"/>
      <c r="G382" s="200"/>
    </row>
    <row r="383" spans="1:7" ht="12.75" customHeight="1" x14ac:dyDescent="0.2">
      <c r="C383" s="201" t="s">
        <v>312</v>
      </c>
      <c r="D383" s="202"/>
      <c r="E383" s="202"/>
      <c r="F383" s="202"/>
      <c r="G383" s="203"/>
    </row>
    <row r="384" spans="1:7" ht="12.75" customHeight="1" x14ac:dyDescent="0.2">
      <c r="C384" s="177"/>
      <c r="D384" s="178"/>
      <c r="E384" s="178"/>
      <c r="F384" s="178"/>
      <c r="G384" s="179"/>
    </row>
    <row r="385" spans="1:7" ht="12.75" customHeight="1" x14ac:dyDescent="0.2">
      <c r="C385" s="180"/>
      <c r="D385" s="181"/>
      <c r="E385" s="181"/>
      <c r="F385" s="181"/>
      <c r="G385" s="182"/>
    </row>
    <row r="386" spans="1:7" ht="12.75" customHeight="1" x14ac:dyDescent="0.2">
      <c r="C386" s="183"/>
      <c r="D386" s="184"/>
      <c r="E386" s="184"/>
      <c r="F386" s="184"/>
      <c r="G386" s="185"/>
    </row>
    <row r="387" spans="1:7" s="87" customFormat="1" ht="12.75" customHeight="1" x14ac:dyDescent="0.2">
      <c r="A387" s="86"/>
      <c r="C387" s="88"/>
      <c r="D387" s="88"/>
      <c r="E387" s="88"/>
      <c r="F387" s="88"/>
      <c r="G387" s="88"/>
    </row>
    <row r="388" spans="1:7" ht="12.75" customHeight="1" x14ac:dyDescent="0.2">
      <c r="C388" s="32"/>
      <c r="D388" s="32"/>
      <c r="E388" s="32"/>
      <c r="F388" s="32"/>
    </row>
    <row r="389" spans="1:7" ht="12.75" customHeight="1" x14ac:dyDescent="0.2">
      <c r="A389" s="107">
        <v>19</v>
      </c>
      <c r="C389" s="213" t="s">
        <v>295</v>
      </c>
      <c r="D389" s="231"/>
      <c r="E389" s="231"/>
      <c r="F389" s="231"/>
      <c r="G389" s="232"/>
    </row>
    <row r="390" spans="1:7" ht="5.25" customHeight="1" x14ac:dyDescent="0.2">
      <c r="C390" s="42"/>
      <c r="D390" s="42"/>
      <c r="E390" s="42"/>
      <c r="F390" s="42"/>
      <c r="G390" s="42"/>
    </row>
    <row r="391" spans="1:7" ht="12.75" customHeight="1" x14ac:dyDescent="0.2">
      <c r="A391" s="50">
        <v>19.100000000000001</v>
      </c>
      <c r="C391" s="186" t="s">
        <v>124</v>
      </c>
      <c r="D391" s="187"/>
      <c r="E391" s="159"/>
      <c r="F391" s="160"/>
      <c r="G391" s="161"/>
    </row>
    <row r="392" spans="1:7" ht="12.75" customHeight="1" x14ac:dyDescent="0.2">
      <c r="C392" s="148"/>
      <c r="D392" s="150"/>
      <c r="E392" s="165"/>
      <c r="F392" s="166"/>
      <c r="G392" s="167"/>
    </row>
    <row r="393" spans="1:7" ht="12.75" customHeight="1" x14ac:dyDescent="0.2">
      <c r="A393" s="50">
        <v>19.2</v>
      </c>
      <c r="C393" s="186" t="s">
        <v>125</v>
      </c>
      <c r="D393" s="187"/>
      <c r="E393" s="159"/>
      <c r="F393" s="160"/>
      <c r="G393" s="161"/>
    </row>
    <row r="394" spans="1:7" ht="12.75" customHeight="1" x14ac:dyDescent="0.2">
      <c r="C394" s="148"/>
      <c r="D394" s="150"/>
      <c r="E394" s="165"/>
      <c r="F394" s="166"/>
      <c r="G394" s="167"/>
    </row>
    <row r="395" spans="1:7" ht="12.75" customHeight="1" x14ac:dyDescent="0.2">
      <c r="A395" s="50">
        <v>19.3</v>
      </c>
      <c r="C395" s="186" t="s">
        <v>126</v>
      </c>
      <c r="D395" s="187"/>
      <c r="E395" s="314"/>
      <c r="F395" s="315"/>
      <c r="G395" s="316"/>
    </row>
    <row r="396" spans="1:7" ht="12.75" customHeight="1" x14ac:dyDescent="0.2">
      <c r="C396" s="148"/>
      <c r="D396" s="150"/>
      <c r="E396" s="317"/>
      <c r="F396" s="318"/>
      <c r="G396" s="319"/>
    </row>
    <row r="397" spans="1:7" ht="12.75" customHeight="1" x14ac:dyDescent="0.2">
      <c r="A397" s="50">
        <v>19.399999999999999</v>
      </c>
      <c r="C397" s="186" t="s">
        <v>127</v>
      </c>
      <c r="D397" s="187"/>
      <c r="E397" s="177"/>
      <c r="F397" s="178"/>
      <c r="G397" s="179"/>
    </row>
    <row r="398" spans="1:7" ht="12.75" customHeight="1" x14ac:dyDescent="0.2">
      <c r="C398" s="148"/>
      <c r="D398" s="150"/>
      <c r="E398" s="183"/>
      <c r="F398" s="184"/>
      <c r="G398" s="185"/>
    </row>
    <row r="399" spans="1:7" ht="12.75" customHeight="1" x14ac:dyDescent="0.2">
      <c r="A399" s="50">
        <v>19.5</v>
      </c>
      <c r="C399" s="186" t="s">
        <v>128</v>
      </c>
      <c r="D399" s="187"/>
      <c r="E399" s="177"/>
      <c r="F399" s="178"/>
      <c r="G399" s="179"/>
    </row>
    <row r="400" spans="1:7" ht="12.75" customHeight="1" x14ac:dyDescent="0.2">
      <c r="C400" s="148"/>
      <c r="D400" s="150"/>
      <c r="E400" s="183"/>
      <c r="F400" s="184"/>
      <c r="G400" s="185"/>
    </row>
    <row r="401" spans="1:7" ht="12.75" customHeight="1" x14ac:dyDescent="0.2">
      <c r="A401" s="50">
        <v>19.600000000000001</v>
      </c>
      <c r="C401" s="186" t="s">
        <v>129</v>
      </c>
      <c r="D401" s="187"/>
      <c r="E401" s="308"/>
      <c r="F401" s="309"/>
      <c r="G401" s="310"/>
    </row>
    <row r="402" spans="1:7" ht="12.75" customHeight="1" x14ac:dyDescent="0.2">
      <c r="C402" s="151"/>
      <c r="D402" s="153"/>
      <c r="E402" s="311"/>
      <c r="F402" s="312"/>
      <c r="G402" s="313"/>
    </row>
    <row r="403" spans="1:7" ht="12.75" customHeight="1" x14ac:dyDescent="0.2">
      <c r="C403" s="54"/>
      <c r="D403" s="54"/>
      <c r="E403" s="54"/>
      <c r="F403" s="54"/>
      <c r="G403" s="42"/>
    </row>
    <row r="404" spans="1:7" ht="12.75" customHeight="1" x14ac:dyDescent="0.2">
      <c r="C404" s="54"/>
      <c r="D404" s="54"/>
      <c r="E404" s="54"/>
      <c r="F404" s="54"/>
      <c r="G404" s="42"/>
    </row>
    <row r="405" spans="1:7" ht="12.75" customHeight="1" x14ac:dyDescent="0.2">
      <c r="A405" s="107">
        <v>20</v>
      </c>
      <c r="C405" s="174" t="s">
        <v>241</v>
      </c>
      <c r="D405" s="175"/>
      <c r="E405" s="175"/>
      <c r="F405" s="175"/>
      <c r="G405" s="176"/>
    </row>
    <row r="406" spans="1:7" ht="5.25" customHeight="1" x14ac:dyDescent="0.2">
      <c r="C406" s="32"/>
      <c r="D406" s="32"/>
      <c r="E406" s="32"/>
      <c r="F406" s="32"/>
    </row>
    <row r="407" spans="1:7" ht="12.75" customHeight="1" x14ac:dyDescent="0.2">
      <c r="C407" s="198" t="s">
        <v>280</v>
      </c>
      <c r="D407" s="199"/>
      <c r="E407" s="199"/>
      <c r="F407" s="199"/>
      <c r="G407" s="200"/>
    </row>
    <row r="408" spans="1:7" ht="25.5" customHeight="1" x14ac:dyDescent="0.2">
      <c r="C408" s="201"/>
      <c r="D408" s="202"/>
      <c r="E408" s="202"/>
      <c r="F408" s="202"/>
      <c r="G408" s="203"/>
    </row>
    <row r="409" spans="1:7" ht="12.75" customHeight="1" x14ac:dyDescent="0.2">
      <c r="C409" s="177"/>
      <c r="D409" s="178"/>
      <c r="E409" s="178"/>
      <c r="F409" s="178"/>
      <c r="G409" s="179"/>
    </row>
    <row r="410" spans="1:7" ht="12.75" customHeight="1" x14ac:dyDescent="0.2">
      <c r="C410" s="180"/>
      <c r="D410" s="181"/>
      <c r="E410" s="181"/>
      <c r="F410" s="181"/>
      <c r="G410" s="182"/>
    </row>
    <row r="411" spans="1:7" ht="12.75" customHeight="1" x14ac:dyDescent="0.2">
      <c r="C411" s="180"/>
      <c r="D411" s="181"/>
      <c r="E411" s="181"/>
      <c r="F411" s="181"/>
      <c r="G411" s="182"/>
    </row>
    <row r="412" spans="1:7" ht="12.75" customHeight="1" x14ac:dyDescent="0.2">
      <c r="C412" s="180"/>
      <c r="D412" s="181"/>
      <c r="E412" s="181"/>
      <c r="F412" s="181"/>
      <c r="G412" s="182"/>
    </row>
    <row r="413" spans="1:7" ht="12.75" customHeight="1" x14ac:dyDescent="0.2">
      <c r="C413" s="183"/>
      <c r="D413" s="184"/>
      <c r="E413" s="184"/>
      <c r="F413" s="184"/>
      <c r="G413" s="185"/>
    </row>
    <row r="414" spans="1:7" ht="12.75" customHeight="1" x14ac:dyDescent="0.2">
      <c r="C414" s="85"/>
      <c r="D414" s="85"/>
      <c r="E414" s="85"/>
      <c r="F414" s="85"/>
      <c r="G414" s="85"/>
    </row>
    <row r="415" spans="1:7" ht="12.75" customHeight="1" x14ac:dyDescent="0.2">
      <c r="C415" s="85"/>
      <c r="D415" s="85"/>
      <c r="E415" s="85"/>
      <c r="F415" s="85"/>
      <c r="G415" s="85"/>
    </row>
    <row r="416" spans="1:7" ht="12.75" customHeight="1" x14ac:dyDescent="0.2">
      <c r="A416" s="107">
        <v>21</v>
      </c>
      <c r="C416" s="251" t="s">
        <v>93</v>
      </c>
      <c r="D416" s="252"/>
      <c r="E416" s="252"/>
      <c r="F416" s="252"/>
      <c r="G416" s="253"/>
    </row>
    <row r="417" spans="1:7" ht="5.25" customHeight="1" x14ac:dyDescent="0.2">
      <c r="C417" s="320"/>
      <c r="D417" s="320"/>
      <c r="E417" s="320"/>
      <c r="F417" s="320"/>
    </row>
    <row r="418" spans="1:7" ht="12.75" customHeight="1" x14ac:dyDescent="0.2">
      <c r="A418" s="50">
        <v>21.1</v>
      </c>
      <c r="C418" s="198" t="s">
        <v>319</v>
      </c>
      <c r="D418" s="199"/>
      <c r="E418" s="199"/>
      <c r="F418" s="199"/>
      <c r="G418" s="200"/>
    </row>
    <row r="419" spans="1:7" ht="12.75" customHeight="1" x14ac:dyDescent="0.2">
      <c r="C419" s="293"/>
      <c r="D419" s="294"/>
      <c r="E419" s="294"/>
      <c r="F419" s="294"/>
      <c r="G419" s="295"/>
    </row>
    <row r="420" spans="1:7" ht="12.75" customHeight="1" x14ac:dyDescent="0.2">
      <c r="C420" s="195" t="s">
        <v>94</v>
      </c>
      <c r="D420" s="196"/>
      <c r="E420" s="196"/>
      <c r="F420" s="196"/>
      <c r="G420" s="197"/>
    </row>
    <row r="421" spans="1:7" ht="12.75" customHeight="1" x14ac:dyDescent="0.2">
      <c r="C421" s="195" t="s">
        <v>296</v>
      </c>
      <c r="D421" s="196"/>
      <c r="E421" s="196"/>
      <c r="F421" s="196"/>
      <c r="G421" s="197"/>
    </row>
    <row r="422" spans="1:7" ht="12.75" customHeight="1" x14ac:dyDescent="0.2">
      <c r="C422" s="195" t="s">
        <v>329</v>
      </c>
      <c r="D422" s="196"/>
      <c r="E422" s="196"/>
      <c r="F422" s="196"/>
      <c r="G422" s="197"/>
    </row>
    <row r="423" spans="1:7" ht="12.75" customHeight="1" x14ac:dyDescent="0.2">
      <c r="C423" s="192" t="s">
        <v>297</v>
      </c>
      <c r="D423" s="193"/>
      <c r="E423" s="193"/>
      <c r="F423" s="193"/>
      <c r="G423" s="194"/>
    </row>
    <row r="424" spans="1:7" ht="12.75" customHeight="1" x14ac:dyDescent="0.2">
      <c r="C424" s="321"/>
      <c r="D424" s="322"/>
      <c r="E424" s="322"/>
      <c r="F424" s="322"/>
      <c r="G424" s="323"/>
    </row>
    <row r="425" spans="1:7" ht="12.75" customHeight="1" x14ac:dyDescent="0.2">
      <c r="C425" s="324"/>
      <c r="D425" s="325"/>
      <c r="E425" s="325"/>
      <c r="F425" s="325"/>
      <c r="G425" s="326"/>
    </row>
    <row r="426" spans="1:7" ht="12.75" customHeight="1" x14ac:dyDescent="0.2">
      <c r="C426" s="334" t="s">
        <v>281</v>
      </c>
      <c r="D426" s="335"/>
      <c r="E426" s="335"/>
      <c r="F426" s="335"/>
      <c r="G426" s="336"/>
    </row>
    <row r="427" spans="1:7" ht="12.75" customHeight="1" x14ac:dyDescent="0.2">
      <c r="A427" s="50" t="s">
        <v>242</v>
      </c>
      <c r="C427" s="168"/>
      <c r="D427" s="169"/>
      <c r="E427" s="169"/>
      <c r="F427" s="169"/>
      <c r="G427" s="170"/>
    </row>
    <row r="428" spans="1:7" ht="12.75" customHeight="1" x14ac:dyDescent="0.2">
      <c r="C428" s="171"/>
      <c r="D428" s="172"/>
      <c r="E428" s="172"/>
      <c r="F428" s="172"/>
      <c r="G428" s="173"/>
    </row>
    <row r="429" spans="1:7" ht="12.75" customHeight="1" x14ac:dyDescent="0.2">
      <c r="A429" s="50" t="s">
        <v>243</v>
      </c>
      <c r="C429" s="168"/>
      <c r="D429" s="169"/>
      <c r="E429" s="169"/>
      <c r="F429" s="169"/>
      <c r="G429" s="170"/>
    </row>
    <row r="430" spans="1:7" ht="12.75" customHeight="1" x14ac:dyDescent="0.2">
      <c r="C430" s="171"/>
      <c r="D430" s="172"/>
      <c r="E430" s="172"/>
      <c r="F430" s="172"/>
      <c r="G430" s="173"/>
    </row>
    <row r="431" spans="1:7" ht="12.75" customHeight="1" x14ac:dyDescent="0.2">
      <c r="A431" s="50" t="s">
        <v>244</v>
      </c>
      <c r="C431" s="327"/>
      <c r="D431" s="169"/>
      <c r="E431" s="169"/>
      <c r="F431" s="169"/>
      <c r="G431" s="170"/>
    </row>
    <row r="432" spans="1:7" ht="12.75" customHeight="1" x14ac:dyDescent="0.2">
      <c r="C432" s="171"/>
      <c r="D432" s="172"/>
      <c r="E432" s="172"/>
      <c r="F432" s="172"/>
      <c r="G432" s="173"/>
    </row>
    <row r="433" spans="1:7" ht="12.75" customHeight="1" x14ac:dyDescent="0.2">
      <c r="A433" s="50" t="s">
        <v>245</v>
      </c>
      <c r="C433" s="168"/>
      <c r="D433" s="169"/>
      <c r="E433" s="169"/>
      <c r="F433" s="169"/>
      <c r="G433" s="170"/>
    </row>
    <row r="434" spans="1:7" ht="12.75" customHeight="1" x14ac:dyDescent="0.2">
      <c r="C434" s="171"/>
      <c r="D434" s="172"/>
      <c r="E434" s="172"/>
      <c r="F434" s="172"/>
      <c r="G434" s="173"/>
    </row>
    <row r="435" spans="1:7" ht="12.75" customHeight="1" x14ac:dyDescent="0.2">
      <c r="A435" s="50" t="s">
        <v>246</v>
      </c>
      <c r="C435" s="168"/>
      <c r="D435" s="169"/>
      <c r="E435" s="169"/>
      <c r="F435" s="169"/>
      <c r="G435" s="170"/>
    </row>
    <row r="436" spans="1:7" ht="12.75" customHeight="1" x14ac:dyDescent="0.2">
      <c r="C436" s="171"/>
      <c r="D436" s="172"/>
      <c r="E436" s="172"/>
      <c r="F436" s="172"/>
      <c r="G436" s="173"/>
    </row>
    <row r="437" spans="1:7" ht="5.25" customHeight="1" x14ac:dyDescent="0.2"/>
    <row r="438" spans="1:7" ht="12.75" customHeight="1" x14ac:dyDescent="0.2">
      <c r="A438" s="50">
        <v>21.2</v>
      </c>
      <c r="C438" s="254" t="s">
        <v>298</v>
      </c>
      <c r="D438" s="255"/>
      <c r="E438" s="255"/>
      <c r="F438" s="255"/>
      <c r="G438" s="256"/>
    </row>
    <row r="439" spans="1:7" ht="25.5" customHeight="1" x14ac:dyDescent="0.2">
      <c r="C439" s="331"/>
      <c r="D439" s="332"/>
      <c r="E439" s="332"/>
      <c r="F439" s="332"/>
      <c r="G439" s="333"/>
    </row>
    <row r="440" spans="1:7" ht="12.75" customHeight="1" x14ac:dyDescent="0.2">
      <c r="C440" s="192" t="s">
        <v>297</v>
      </c>
      <c r="D440" s="193"/>
      <c r="E440" s="193"/>
      <c r="F440" s="193"/>
      <c r="G440" s="194"/>
    </row>
    <row r="441" spans="1:7" ht="12.75" customHeight="1" x14ac:dyDescent="0.2">
      <c r="C441" s="321"/>
      <c r="D441" s="322"/>
      <c r="E441" s="322"/>
      <c r="F441" s="322"/>
      <c r="G441" s="323"/>
    </row>
    <row r="442" spans="1:7" ht="12.75" customHeight="1" x14ac:dyDescent="0.2">
      <c r="C442" s="324"/>
      <c r="D442" s="325"/>
      <c r="E442" s="325"/>
      <c r="F442" s="325"/>
      <c r="G442" s="326"/>
    </row>
    <row r="443" spans="1:7" ht="12.75" customHeight="1" x14ac:dyDescent="0.2">
      <c r="C443" s="328" t="s">
        <v>290</v>
      </c>
      <c r="D443" s="329"/>
      <c r="E443" s="329"/>
      <c r="F443" s="329"/>
      <c r="G443" s="330"/>
    </row>
    <row r="444" spans="1:7" ht="12.75" customHeight="1" x14ac:dyDescent="0.2">
      <c r="C444" s="168"/>
      <c r="D444" s="169"/>
      <c r="E444" s="169"/>
      <c r="F444" s="169"/>
      <c r="G444" s="170"/>
    </row>
    <row r="445" spans="1:7" ht="12.75" customHeight="1" x14ac:dyDescent="0.2">
      <c r="C445" s="171"/>
      <c r="D445" s="172"/>
      <c r="E445" s="172"/>
      <c r="F445" s="172"/>
      <c r="G445" s="173"/>
    </row>
    <row r="446" spans="1:7" ht="12.75" customHeight="1" x14ac:dyDescent="0.2">
      <c r="C446" s="355" t="s">
        <v>351</v>
      </c>
      <c r="D446" s="356"/>
      <c r="E446" s="356"/>
      <c r="F446" s="356"/>
      <c r="G446" s="357"/>
    </row>
    <row r="447" spans="1:7" ht="12.75" customHeight="1" x14ac:dyDescent="0.2">
      <c r="C447" s="188" t="s">
        <v>352</v>
      </c>
      <c r="D447" s="358"/>
      <c r="E447" s="358"/>
      <c r="F447" s="358"/>
      <c r="G447" s="189"/>
    </row>
    <row r="448" spans="1:7" ht="12.75" customHeight="1" x14ac:dyDescent="0.2">
      <c r="C448" s="188" t="s">
        <v>353</v>
      </c>
      <c r="D448" s="358"/>
      <c r="E448" s="358"/>
      <c r="F448" s="358"/>
      <c r="G448" s="189"/>
    </row>
    <row r="449" spans="1:7" ht="12.75" customHeight="1" x14ac:dyDescent="0.2">
      <c r="C449" s="188" t="s">
        <v>354</v>
      </c>
      <c r="D449" s="358"/>
      <c r="E449" s="358"/>
      <c r="F449" s="358"/>
      <c r="G449" s="189"/>
    </row>
    <row r="450" spans="1:7" ht="12.75" customHeight="1" x14ac:dyDescent="0.2">
      <c r="C450" s="188" t="s">
        <v>355</v>
      </c>
      <c r="D450" s="358"/>
      <c r="E450" s="358"/>
      <c r="F450" s="358"/>
      <c r="G450" s="189"/>
    </row>
    <row r="451" spans="1:7" ht="12.75" customHeight="1" x14ac:dyDescent="0.2">
      <c r="C451" s="188" t="s">
        <v>356</v>
      </c>
      <c r="D451" s="358"/>
      <c r="E451" s="358"/>
      <c r="F451" s="358"/>
      <c r="G451" s="189"/>
    </row>
    <row r="452" spans="1:7" ht="12.75" customHeight="1" x14ac:dyDescent="0.2">
      <c r="C452" s="190" t="s">
        <v>357</v>
      </c>
      <c r="D452" s="359"/>
      <c r="E452" s="359"/>
      <c r="F452" s="359"/>
      <c r="G452" s="191"/>
    </row>
    <row r="453" spans="1:7" ht="12.75" customHeight="1" x14ac:dyDescent="0.2"/>
    <row r="454" spans="1:7" ht="12.75" customHeight="1" x14ac:dyDescent="0.2"/>
    <row r="455" spans="1:7" ht="12.75" customHeight="1" x14ac:dyDescent="0.2">
      <c r="A455" s="107">
        <v>22</v>
      </c>
      <c r="C455" s="207" t="s">
        <v>43</v>
      </c>
      <c r="D455" s="208"/>
      <c r="E455" s="208"/>
      <c r="F455" s="208"/>
      <c r="G455" s="209"/>
    </row>
    <row r="456" spans="1:7" ht="12.75" customHeight="1" x14ac:dyDescent="0.2">
      <c r="C456" s="352" t="s">
        <v>74</v>
      </c>
      <c r="D456" s="353"/>
      <c r="E456" s="353"/>
      <c r="F456" s="353"/>
      <c r="G456" s="354"/>
    </row>
    <row r="457" spans="1:7" ht="5.25" customHeight="1" x14ac:dyDescent="0.2"/>
    <row r="458" spans="1:7" ht="12.75" customHeight="1" x14ac:dyDescent="0.2">
      <c r="A458" s="50" t="s">
        <v>40</v>
      </c>
      <c r="C458" s="236" t="s">
        <v>320</v>
      </c>
      <c r="D458" s="237"/>
      <c r="E458" s="237"/>
      <c r="F458" s="237"/>
      <c r="G458" s="238"/>
    </row>
    <row r="459" spans="1:7" ht="12.75" customHeight="1" x14ac:dyDescent="0.2">
      <c r="A459" s="50" t="s">
        <v>38</v>
      </c>
      <c r="C459" s="218" t="s">
        <v>262</v>
      </c>
      <c r="D459" s="219"/>
      <c r="E459" s="219"/>
      <c r="F459" s="219"/>
      <c r="G459" s="220"/>
    </row>
    <row r="460" spans="1:7" ht="12.75" customHeight="1" x14ac:dyDescent="0.2">
      <c r="A460" s="50" t="s">
        <v>32</v>
      </c>
      <c r="C460" s="148" t="s">
        <v>321</v>
      </c>
      <c r="D460" s="149"/>
      <c r="E460" s="149"/>
      <c r="F460" s="149"/>
      <c r="G460" s="150"/>
    </row>
    <row r="461" spans="1:7" ht="12.75" customHeight="1" x14ac:dyDescent="0.2">
      <c r="C461" s="151"/>
      <c r="D461" s="152"/>
      <c r="E461" s="152"/>
      <c r="F461" s="152"/>
      <c r="G461" s="153"/>
    </row>
    <row r="462" spans="1:7" ht="5.25" customHeight="1" x14ac:dyDescent="0.2"/>
    <row r="463" spans="1:7" ht="12.75" customHeight="1" x14ac:dyDescent="0.2">
      <c r="C463" s="156" t="s">
        <v>293</v>
      </c>
      <c r="D463" s="157"/>
      <c r="E463" s="158"/>
      <c r="F463" s="154"/>
      <c r="G463" s="155"/>
    </row>
    <row r="464" spans="1:7" ht="12.75" customHeight="1" x14ac:dyDescent="0.2">
      <c r="C464" s="156" t="s">
        <v>294</v>
      </c>
      <c r="D464" s="157"/>
      <c r="E464" s="158"/>
      <c r="F464" s="154"/>
      <c r="G464" s="155"/>
    </row>
    <row r="466" spans="3:7" x14ac:dyDescent="0.2">
      <c r="C466" s="337" t="s">
        <v>340</v>
      </c>
      <c r="D466" s="338"/>
      <c r="E466" s="338"/>
      <c r="F466" s="338"/>
      <c r="G466" s="339"/>
    </row>
    <row r="467" spans="3:7" x14ac:dyDescent="0.2">
      <c r="C467" s="340" t="s">
        <v>44</v>
      </c>
      <c r="D467" s="341"/>
      <c r="E467" s="341"/>
      <c r="F467" s="341"/>
      <c r="G467" s="342"/>
    </row>
  </sheetData>
  <sheetProtection algorithmName="SHA-512" hashValue="4zAX4eEnRu7TsAl96mSGSW0aSRKTwdsN3/xSOv3/SgMuwsARew5ScY1YnhRHDeucBYnt+YjvSFBxTH/X9HrLiA==" saltValue="61OT90+ei3cYxNvQjY5k6A==" spinCount="100000" sheet="1" objects="1" scenarios="1"/>
  <protectedRanges>
    <protectedRange sqref="E114:G128" name="Range19"/>
    <protectedRange sqref="E391:G402" name="Range16"/>
    <protectedRange sqref="E391:G402" name="Range21_1"/>
    <protectedRange sqref="C15:G29" name="Range1"/>
    <protectedRange sqref="E35:G51" name="Range2"/>
    <protectedRange sqref="E52:E53" name="Range3"/>
    <protectedRange sqref="E54:G59" name="Range4"/>
    <protectedRange sqref="G89:G91" name="Range6"/>
    <protectedRange sqref="C95" name="Range7"/>
    <protectedRange sqref="E114:G128" name="Range8"/>
    <protectedRange sqref="C132:C134" name="Range9"/>
    <protectedRange sqref="G164:G180 G146:G163" name="Range10"/>
    <protectedRange sqref="D176" name="Range11"/>
    <protectedRange sqref="C65:G84" name="Range5_1"/>
    <protectedRange sqref="C192:C194" name="Range3_2"/>
    <protectedRange sqref="C207:C210 C214:C217" name="Range3_3"/>
    <protectedRange sqref="C224:C227" name="Range3_8"/>
    <protectedRange sqref="C235:C237" name="Range4_2"/>
    <protectedRange sqref="C263:C265" name="Range3_9"/>
    <protectedRange sqref="C274:C277" name="Range3_10"/>
    <protectedRange sqref="E341:G366" name="Range4_6"/>
    <protectedRange sqref="C373:C374" name="Range4_8"/>
    <protectedRange sqref="C384" name="Range4_10"/>
    <protectedRange sqref="C409:C411" name="Range4_12"/>
    <protectedRange sqref="C435 C433 C431 C427 C429 C424" name="Range4_17"/>
    <protectedRange sqref="E463:G464" name="Range4_18"/>
    <protectedRange sqref="E285:G299" name="Range4_19"/>
    <protectedRange sqref="E310:G336" name="Range4_21"/>
    <protectedRange sqref="C441" name="Range4_23"/>
    <protectedRange sqref="C444" name="Range4_1"/>
  </protectedRanges>
  <dataConsolidate/>
  <mergeCells count="261">
    <mergeCell ref="D163:F163"/>
    <mergeCell ref="C301:D303"/>
    <mergeCell ref="C382:G382"/>
    <mergeCell ref="C383:G383"/>
    <mergeCell ref="C466:G466"/>
    <mergeCell ref="C467:G467"/>
    <mergeCell ref="C283:G283"/>
    <mergeCell ref="C285:D287"/>
    <mergeCell ref="E285:G287"/>
    <mergeCell ref="C288:D292"/>
    <mergeCell ref="E288:G292"/>
    <mergeCell ref="C293:D295"/>
    <mergeCell ref="E293:G295"/>
    <mergeCell ref="C296:D298"/>
    <mergeCell ref="E296:G298"/>
    <mergeCell ref="E299:G300"/>
    <mergeCell ref="E301:G303"/>
    <mergeCell ref="C308:G308"/>
    <mergeCell ref="C310:D316"/>
    <mergeCell ref="E310:G316"/>
    <mergeCell ref="C322:D326"/>
    <mergeCell ref="C455:G455"/>
    <mergeCell ref="C456:G456"/>
    <mergeCell ref="C458:G458"/>
    <mergeCell ref="C416:G416"/>
    <mergeCell ref="C417:F417"/>
    <mergeCell ref="C420:G420"/>
    <mergeCell ref="C424:G425"/>
    <mergeCell ref="C427:G428"/>
    <mergeCell ref="C429:G430"/>
    <mergeCell ref="C431:G432"/>
    <mergeCell ref="C433:G434"/>
    <mergeCell ref="C459:G459"/>
    <mergeCell ref="C441:G442"/>
    <mergeCell ref="C443:G443"/>
    <mergeCell ref="C444:G445"/>
    <mergeCell ref="C446:G446"/>
    <mergeCell ref="C438:G439"/>
    <mergeCell ref="C440:G440"/>
    <mergeCell ref="C418:G419"/>
    <mergeCell ref="C426:G426"/>
    <mergeCell ref="C422:G422"/>
    <mergeCell ref="C447:G447"/>
    <mergeCell ref="C448:G448"/>
    <mergeCell ref="C449:G449"/>
    <mergeCell ref="C450:G450"/>
    <mergeCell ref="C451:G451"/>
    <mergeCell ref="C452:G452"/>
    <mergeCell ref="E327:G331"/>
    <mergeCell ref="C332:D336"/>
    <mergeCell ref="E332:G336"/>
    <mergeCell ref="C339:G339"/>
    <mergeCell ref="C341:D342"/>
    <mergeCell ref="C343:D343"/>
    <mergeCell ref="C393:D394"/>
    <mergeCell ref="C401:D402"/>
    <mergeCell ref="E401:G402"/>
    <mergeCell ref="C389:G389"/>
    <mergeCell ref="C391:D392"/>
    <mergeCell ref="E391:G392"/>
    <mergeCell ref="E393:G394"/>
    <mergeCell ref="C395:D396"/>
    <mergeCell ref="E395:G396"/>
    <mergeCell ref="D157:F157"/>
    <mergeCell ref="D158:F158"/>
    <mergeCell ref="D160:F160"/>
    <mergeCell ref="D161:F161"/>
    <mergeCell ref="D164:F164"/>
    <mergeCell ref="D166:F166"/>
    <mergeCell ref="C189:G189"/>
    <mergeCell ref="C190:G190"/>
    <mergeCell ref="C262:G262"/>
    <mergeCell ref="C204:G205"/>
    <mergeCell ref="D167:F167"/>
    <mergeCell ref="D168:F168"/>
    <mergeCell ref="D169:F169"/>
    <mergeCell ref="D171:F171"/>
    <mergeCell ref="D172:F172"/>
    <mergeCell ref="D159:F159"/>
    <mergeCell ref="D162:F162"/>
    <mergeCell ref="C256:G256"/>
    <mergeCell ref="C250:G250"/>
    <mergeCell ref="C251:G251"/>
    <mergeCell ref="C254:G254"/>
    <mergeCell ref="C257:G257"/>
    <mergeCell ref="C258:G258"/>
    <mergeCell ref="C259:G259"/>
    <mergeCell ref="C122:D122"/>
    <mergeCell ref="C109:G109"/>
    <mergeCell ref="C110:G110"/>
    <mergeCell ref="C139:G139"/>
    <mergeCell ref="C132:G136"/>
    <mergeCell ref="C112:D113"/>
    <mergeCell ref="D150:F151"/>
    <mergeCell ref="D147:F147"/>
    <mergeCell ref="D156:F156"/>
    <mergeCell ref="C28:E28"/>
    <mergeCell ref="F24:G24"/>
    <mergeCell ref="F25:G25"/>
    <mergeCell ref="F26:G26"/>
    <mergeCell ref="F27:G27"/>
    <mergeCell ref="F28:G28"/>
    <mergeCell ref="C92:F92"/>
    <mergeCell ref="C121:D121"/>
    <mergeCell ref="C116:D116"/>
    <mergeCell ref="C90:F90"/>
    <mergeCell ref="C91:F91"/>
    <mergeCell ref="C95:G99"/>
    <mergeCell ref="C102:G102"/>
    <mergeCell ref="C24:E24"/>
    <mergeCell ref="C25:E25"/>
    <mergeCell ref="C26:E26"/>
    <mergeCell ref="C27:E27"/>
    <mergeCell ref="C94:G94"/>
    <mergeCell ref="C106:G106"/>
    <mergeCell ref="C33:G33"/>
    <mergeCell ref="E55:G55"/>
    <mergeCell ref="E56:G56"/>
    <mergeCell ref="E57:G57"/>
    <mergeCell ref="C31:G31"/>
    <mergeCell ref="C17:E17"/>
    <mergeCell ref="C5:G5"/>
    <mergeCell ref="C6:G6"/>
    <mergeCell ref="C7:G7"/>
    <mergeCell ref="C16:E16"/>
    <mergeCell ref="C19:E19"/>
    <mergeCell ref="C20:E20"/>
    <mergeCell ref="C21:E21"/>
    <mergeCell ref="C23:E23"/>
    <mergeCell ref="F23:G23"/>
    <mergeCell ref="F14:G14"/>
    <mergeCell ref="F19:G19"/>
    <mergeCell ref="F18:G18"/>
    <mergeCell ref="F17:G17"/>
    <mergeCell ref="C14:E14"/>
    <mergeCell ref="C9:G9"/>
    <mergeCell ref="C10:G10"/>
    <mergeCell ref="C11:G11"/>
    <mergeCell ref="C12:G12"/>
    <mergeCell ref="F15:G15"/>
    <mergeCell ref="F16:G16"/>
    <mergeCell ref="C300:D300"/>
    <mergeCell ref="C397:D398"/>
    <mergeCell ref="E397:G398"/>
    <mergeCell ref="E399:G400"/>
    <mergeCell ref="C399:D400"/>
    <mergeCell ref="C369:G369"/>
    <mergeCell ref="C371:G372"/>
    <mergeCell ref="C373:G377"/>
    <mergeCell ref="D170:F170"/>
    <mergeCell ref="D174:F174"/>
    <mergeCell ref="D175:F175"/>
    <mergeCell ref="D176:F180"/>
    <mergeCell ref="C206:G206"/>
    <mergeCell ref="C207:G211"/>
    <mergeCell ref="C183:G183"/>
    <mergeCell ref="C223:G223"/>
    <mergeCell ref="C224:G228"/>
    <mergeCell ref="C185:G185"/>
    <mergeCell ref="D173:F173"/>
    <mergeCell ref="C261:G261"/>
    <mergeCell ref="C272:G273"/>
    <mergeCell ref="C306:G306"/>
    <mergeCell ref="E322:G326"/>
    <mergeCell ref="C327:D331"/>
    <mergeCell ref="D165:F165"/>
    <mergeCell ref="C187:G187"/>
    <mergeCell ref="C188:G188"/>
    <mergeCell ref="G175:G180"/>
    <mergeCell ref="C299:D299"/>
    <mergeCell ref="C191:G191"/>
    <mergeCell ref="C192:G196"/>
    <mergeCell ref="C199:G199"/>
    <mergeCell ref="C214:G218"/>
    <mergeCell ref="C231:G231"/>
    <mergeCell ref="C233:G234"/>
    <mergeCell ref="C235:G239"/>
    <mergeCell ref="C212:G213"/>
    <mergeCell ref="C244:G244"/>
    <mergeCell ref="C245:G245"/>
    <mergeCell ref="C246:G246"/>
    <mergeCell ref="C247:G247"/>
    <mergeCell ref="C221:G221"/>
    <mergeCell ref="C248:G248"/>
    <mergeCell ref="C249:G249"/>
    <mergeCell ref="C263:G267"/>
    <mergeCell ref="C270:G270"/>
    <mergeCell ref="C274:G278"/>
    <mergeCell ref="C260:G260"/>
    <mergeCell ref="E54:G54"/>
    <mergeCell ref="F29:G29"/>
    <mergeCell ref="D154:F154"/>
    <mergeCell ref="C201:G202"/>
    <mergeCell ref="C131:G131"/>
    <mergeCell ref="C104:G104"/>
    <mergeCell ref="C105:G105"/>
    <mergeCell ref="C87:G87"/>
    <mergeCell ref="D146:F146"/>
    <mergeCell ref="C118:D118"/>
    <mergeCell ref="C119:D119"/>
    <mergeCell ref="C129:D129"/>
    <mergeCell ref="F52:G52"/>
    <mergeCell ref="F53:G53"/>
    <mergeCell ref="C89:F89"/>
    <mergeCell ref="E58:G58"/>
    <mergeCell ref="E59:G59"/>
    <mergeCell ref="G150:G151"/>
    <mergeCell ref="C140:G140"/>
    <mergeCell ref="D155:F155"/>
    <mergeCell ref="C128:D128"/>
    <mergeCell ref="C108:G108"/>
    <mergeCell ref="G112:G113"/>
    <mergeCell ref="C120:D120"/>
    <mergeCell ref="C2:G2"/>
    <mergeCell ref="C317:D321"/>
    <mergeCell ref="E317:G321"/>
    <mergeCell ref="C1:G1"/>
    <mergeCell ref="C142:G142"/>
    <mergeCell ref="C242:G242"/>
    <mergeCell ref="C281:G281"/>
    <mergeCell ref="C62:G62"/>
    <mergeCell ref="C117:D117"/>
    <mergeCell ref="C115:D115"/>
    <mergeCell ref="C114:D114"/>
    <mergeCell ref="C107:G107"/>
    <mergeCell ref="C18:E18"/>
    <mergeCell ref="C3:G3"/>
    <mergeCell ref="F20:G20"/>
    <mergeCell ref="F21:G21"/>
    <mergeCell ref="C15:E15"/>
    <mergeCell ref="C22:E22"/>
    <mergeCell ref="F22:G22"/>
    <mergeCell ref="D148:F148"/>
    <mergeCell ref="D149:F149"/>
    <mergeCell ref="D152:F152"/>
    <mergeCell ref="D153:F153"/>
    <mergeCell ref="C29:E29"/>
    <mergeCell ref="C460:G461"/>
    <mergeCell ref="F463:G463"/>
    <mergeCell ref="F464:G464"/>
    <mergeCell ref="C463:E463"/>
    <mergeCell ref="C464:E464"/>
    <mergeCell ref="E357:G361"/>
    <mergeCell ref="E362:G366"/>
    <mergeCell ref="E341:G345"/>
    <mergeCell ref="E346:G350"/>
    <mergeCell ref="E351:G356"/>
    <mergeCell ref="C435:G436"/>
    <mergeCell ref="C380:G380"/>
    <mergeCell ref="C384:G386"/>
    <mergeCell ref="C405:G405"/>
    <mergeCell ref="C409:G413"/>
    <mergeCell ref="C344:D345"/>
    <mergeCell ref="C346:D350"/>
    <mergeCell ref="C351:D353"/>
    <mergeCell ref="C354:D356"/>
    <mergeCell ref="C357:D361"/>
    <mergeCell ref="C362:D366"/>
    <mergeCell ref="C423:G423"/>
    <mergeCell ref="C421:G421"/>
    <mergeCell ref="C407:G408"/>
  </mergeCells>
  <phoneticPr fontId="0" type="noConversion"/>
  <dataValidations count="10">
    <dataValidation type="decimal" allowBlank="1" showInputMessage="1" showErrorMessage="1" prompt="Only % amount from 0 to 100 accepted. Do not type in % symbol" sqref="G146:G150 G152:G178" xr:uid="{00000000-0002-0000-0200-000000000000}">
      <formula1>0</formula1>
      <formula2>1</formula2>
    </dataValidation>
    <dataValidation type="whole" allowBlank="1" showInputMessage="1" showErrorMessage="1" prompt="4 numbers only e.g. 2009" sqref="E53" xr:uid="{00000000-0002-0000-0200-000001000000}">
      <formula1>1880</formula1>
      <formula2>2030</formula2>
    </dataValidation>
    <dataValidation type="whole" allowBlank="1" showInputMessage="1" showErrorMessage="1" sqref="G89:G91" xr:uid="{00000000-0002-0000-0200-000002000000}">
      <formula1>0</formula1>
      <formula2>500</formula2>
    </dataValidation>
    <dataValidation type="whole" allowBlank="1" showInputMessage="1" showErrorMessage="1" prompt="No spaces, commas etc accepted" sqref="E129:F129" xr:uid="{00000000-0002-0000-0200-000003000000}">
      <formula1>0</formula1>
      <formula2>300000000</formula2>
    </dataValidation>
    <dataValidation type="list" allowBlank="1" showInputMessage="1" showErrorMessage="1" prompt="Yes or No only" sqref="C441:G442" xr:uid="{00000000-0002-0000-0200-000004000000}">
      <formula1>"YES,NO"</formula1>
    </dataValidation>
    <dataValidation allowBlank="1" sqref="E113:F113" xr:uid="{00000000-0002-0000-0200-000005000000}"/>
    <dataValidation type="whole" allowBlank="1" showInputMessage="1" showErrorMessage="1" prompt="No spaces, commas etc accepted" sqref="E114:F128" xr:uid="{00000000-0002-0000-0200-000006000000}">
      <formula1>0</formula1>
      <formula2>30000000000</formula2>
    </dataValidation>
    <dataValidation allowBlank="1" showInputMessage="1" showErrorMessage="1" prompt="No R's before numbers, spaces, commas, etc accepted" sqref="E296:G298 E332:G336" xr:uid="{00000000-0002-0000-0200-000007000000}"/>
    <dataValidation type="list" allowBlank="1" showInputMessage="1" showErrorMessage="1" prompt="yes or no only" sqref="C424:G425" xr:uid="{00000000-0002-0000-0200-000008000000}">
      <formula1>"YES,NO"</formula1>
    </dataValidation>
    <dataValidation type="textLength" allowBlank="1" showInputMessage="1" showErrorMessage="1" sqref="E51" xr:uid="{00000000-0002-0000-0200-000009000000}">
      <formula1>1</formula1>
      <formula2>10</formula2>
    </dataValidation>
  </dataValidations>
  <hyperlinks>
    <hyperlink ref="C467" r:id="rId1" xr:uid="{00000000-0004-0000-0200-000000000000}"/>
  </hyperlinks>
  <printOptions horizontalCentered="1"/>
  <pageMargins left="0.74803149606299213" right="0.74803149606299213" top="0.78740157480314965" bottom="0.78740157480314965" header="0.51181102362204722" footer="0.31496062992125984"/>
  <pageSetup paperSize="9" scale="67" fitToHeight="6" orientation="portrait" r:id="rId2"/>
  <headerFooter alignWithMargins="0">
    <oddHeader>&amp;C&amp;8&amp;F&amp;R&amp;P</oddHeader>
    <oddFooter>&amp;L&amp;8Picara (Pty) Ltd&amp;R&amp;G</oddFooter>
  </headerFooter>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prompt="Choose From January to December" xr:uid="{00000000-0002-0000-0200-00000A000000}">
          <x14:formula1>
            <xm:f>'input data'!$A$3:$A$14</xm:f>
          </x14:formula1>
          <xm:sqref>E52</xm:sqref>
        </x14:dataValidation>
        <x14:dataValidation type="list" allowBlank="1" showInputMessage="1" showErrorMessage="1" xr:uid="{00000000-0002-0000-0200-00000B000000}">
          <x14:formula1>
            <xm:f>'input data'!$A$44:$A$55</xm:f>
          </x14:formula1>
          <xm:sqref>G114:G128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65"/>
  <sheetViews>
    <sheetView workbookViewId="0">
      <selection activeCell="A5" sqref="A5:H23"/>
    </sheetView>
  </sheetViews>
  <sheetFormatPr defaultColWidth="9.140625" defaultRowHeight="12.75" x14ac:dyDescent="0.2"/>
  <cols>
    <col min="1" max="16384" width="9.140625" style="2"/>
  </cols>
  <sheetData>
    <row r="1" spans="1:8" x14ac:dyDescent="0.2">
      <c r="A1" s="17" t="s">
        <v>65</v>
      </c>
    </row>
    <row r="2" spans="1:8" x14ac:dyDescent="0.2">
      <c r="A2" s="20">
        <f>form!C15</f>
        <v>0</v>
      </c>
    </row>
    <row r="4" spans="1:8" x14ac:dyDescent="0.2">
      <c r="A4" s="17" t="s">
        <v>66</v>
      </c>
    </row>
    <row r="5" spans="1:8" x14ac:dyDescent="0.2">
      <c r="A5" s="159"/>
      <c r="B5" s="160"/>
      <c r="C5" s="160"/>
      <c r="D5" s="160"/>
      <c r="E5" s="160"/>
      <c r="F5" s="160"/>
      <c r="G5" s="160"/>
      <c r="H5" s="161"/>
    </row>
    <row r="6" spans="1:8" x14ac:dyDescent="0.2">
      <c r="A6" s="162"/>
      <c r="B6" s="163"/>
      <c r="C6" s="163"/>
      <c r="D6" s="163"/>
      <c r="E6" s="163"/>
      <c r="F6" s="163"/>
      <c r="G6" s="163"/>
      <c r="H6" s="164"/>
    </row>
    <row r="7" spans="1:8" x14ac:dyDescent="0.2">
      <c r="A7" s="162"/>
      <c r="B7" s="163"/>
      <c r="C7" s="163"/>
      <c r="D7" s="163"/>
      <c r="E7" s="163"/>
      <c r="F7" s="163"/>
      <c r="G7" s="163"/>
      <c r="H7" s="164"/>
    </row>
    <row r="8" spans="1:8" x14ac:dyDescent="0.2">
      <c r="A8" s="162"/>
      <c r="B8" s="163"/>
      <c r="C8" s="163"/>
      <c r="D8" s="163"/>
      <c r="E8" s="163"/>
      <c r="F8" s="163"/>
      <c r="G8" s="163"/>
      <c r="H8" s="164"/>
    </row>
    <row r="9" spans="1:8" x14ac:dyDescent="0.2">
      <c r="A9" s="162"/>
      <c r="B9" s="163"/>
      <c r="C9" s="163"/>
      <c r="D9" s="163"/>
      <c r="E9" s="163"/>
      <c r="F9" s="163"/>
      <c r="G9" s="163"/>
      <c r="H9" s="164"/>
    </row>
    <row r="10" spans="1:8" x14ac:dyDescent="0.2">
      <c r="A10" s="162"/>
      <c r="B10" s="163"/>
      <c r="C10" s="163"/>
      <c r="D10" s="163"/>
      <c r="E10" s="163"/>
      <c r="F10" s="163"/>
      <c r="G10" s="163"/>
      <c r="H10" s="164"/>
    </row>
    <row r="11" spans="1:8" x14ac:dyDescent="0.2">
      <c r="A11" s="162"/>
      <c r="B11" s="163"/>
      <c r="C11" s="163"/>
      <c r="D11" s="163"/>
      <c r="E11" s="163"/>
      <c r="F11" s="163"/>
      <c r="G11" s="163"/>
      <c r="H11" s="164"/>
    </row>
    <row r="12" spans="1:8" x14ac:dyDescent="0.2">
      <c r="A12" s="162"/>
      <c r="B12" s="163"/>
      <c r="C12" s="163"/>
      <c r="D12" s="163"/>
      <c r="E12" s="163"/>
      <c r="F12" s="163"/>
      <c r="G12" s="163"/>
      <c r="H12" s="164"/>
    </row>
    <row r="13" spans="1:8" x14ac:dyDescent="0.2">
      <c r="A13" s="162"/>
      <c r="B13" s="163"/>
      <c r="C13" s="163"/>
      <c r="D13" s="163"/>
      <c r="E13" s="163"/>
      <c r="F13" s="163"/>
      <c r="G13" s="163"/>
      <c r="H13" s="164"/>
    </row>
    <row r="14" spans="1:8" x14ac:dyDescent="0.2">
      <c r="A14" s="162"/>
      <c r="B14" s="163"/>
      <c r="C14" s="163"/>
      <c r="D14" s="163"/>
      <c r="E14" s="163"/>
      <c r="F14" s="163"/>
      <c r="G14" s="163"/>
      <c r="H14" s="164"/>
    </row>
    <row r="15" spans="1:8" x14ac:dyDescent="0.2">
      <c r="A15" s="162"/>
      <c r="B15" s="163"/>
      <c r="C15" s="163"/>
      <c r="D15" s="163"/>
      <c r="E15" s="163"/>
      <c r="F15" s="163"/>
      <c r="G15" s="163"/>
      <c r="H15" s="164"/>
    </row>
    <row r="16" spans="1:8" x14ac:dyDescent="0.2">
      <c r="A16" s="162"/>
      <c r="B16" s="163"/>
      <c r="C16" s="163"/>
      <c r="D16" s="163"/>
      <c r="E16" s="163"/>
      <c r="F16" s="163"/>
      <c r="G16" s="163"/>
      <c r="H16" s="164"/>
    </row>
    <row r="17" spans="1:8" x14ac:dyDescent="0.2">
      <c r="A17" s="162"/>
      <c r="B17" s="163"/>
      <c r="C17" s="163"/>
      <c r="D17" s="163"/>
      <c r="E17" s="163"/>
      <c r="F17" s="163"/>
      <c r="G17" s="163"/>
      <c r="H17" s="164"/>
    </row>
    <row r="18" spans="1:8" x14ac:dyDescent="0.2">
      <c r="A18" s="162"/>
      <c r="B18" s="163"/>
      <c r="C18" s="163"/>
      <c r="D18" s="163"/>
      <c r="E18" s="163"/>
      <c r="F18" s="163"/>
      <c r="G18" s="163"/>
      <c r="H18" s="164"/>
    </row>
    <row r="19" spans="1:8" x14ac:dyDescent="0.2">
      <c r="A19" s="162"/>
      <c r="B19" s="163"/>
      <c r="C19" s="163"/>
      <c r="D19" s="163"/>
      <c r="E19" s="163"/>
      <c r="F19" s="163"/>
      <c r="G19" s="163"/>
      <c r="H19" s="164"/>
    </row>
    <row r="20" spans="1:8" x14ac:dyDescent="0.2">
      <c r="A20" s="162"/>
      <c r="B20" s="163"/>
      <c r="C20" s="163"/>
      <c r="D20" s="163"/>
      <c r="E20" s="163"/>
      <c r="F20" s="163"/>
      <c r="G20" s="163"/>
      <c r="H20" s="164"/>
    </row>
    <row r="21" spans="1:8" x14ac:dyDescent="0.2">
      <c r="A21" s="162"/>
      <c r="B21" s="163"/>
      <c r="C21" s="163"/>
      <c r="D21" s="163"/>
      <c r="E21" s="163"/>
      <c r="F21" s="163"/>
      <c r="G21" s="163"/>
      <c r="H21" s="164"/>
    </row>
    <row r="22" spans="1:8" x14ac:dyDescent="0.2">
      <c r="A22" s="162"/>
      <c r="B22" s="163"/>
      <c r="C22" s="163"/>
      <c r="D22" s="163"/>
      <c r="E22" s="163"/>
      <c r="F22" s="163"/>
      <c r="G22" s="163"/>
      <c r="H22" s="164"/>
    </row>
    <row r="23" spans="1:8" x14ac:dyDescent="0.2">
      <c r="A23" s="165"/>
      <c r="B23" s="166"/>
      <c r="C23" s="166"/>
      <c r="D23" s="166"/>
      <c r="E23" s="166"/>
      <c r="F23" s="166"/>
      <c r="G23" s="166"/>
      <c r="H23" s="167"/>
    </row>
    <row r="25" spans="1:8" x14ac:dyDescent="0.2">
      <c r="A25" s="17" t="s">
        <v>67</v>
      </c>
    </row>
    <row r="26" spans="1:8" x14ac:dyDescent="0.2">
      <c r="A26" s="159"/>
      <c r="B26" s="160"/>
      <c r="C26" s="160"/>
      <c r="D26" s="160"/>
      <c r="E26" s="160"/>
      <c r="F26" s="160"/>
      <c r="G26" s="160"/>
      <c r="H26" s="161"/>
    </row>
    <row r="27" spans="1:8" x14ac:dyDescent="0.2">
      <c r="A27" s="162"/>
      <c r="B27" s="163"/>
      <c r="C27" s="163"/>
      <c r="D27" s="163"/>
      <c r="E27" s="163"/>
      <c r="F27" s="163"/>
      <c r="G27" s="163"/>
      <c r="H27" s="164"/>
    </row>
    <row r="28" spans="1:8" x14ac:dyDescent="0.2">
      <c r="A28" s="162"/>
      <c r="B28" s="163"/>
      <c r="C28" s="163"/>
      <c r="D28" s="163"/>
      <c r="E28" s="163"/>
      <c r="F28" s="163"/>
      <c r="G28" s="163"/>
      <c r="H28" s="164"/>
    </row>
    <row r="29" spans="1:8" x14ac:dyDescent="0.2">
      <c r="A29" s="162"/>
      <c r="B29" s="163"/>
      <c r="C29" s="163"/>
      <c r="D29" s="163"/>
      <c r="E29" s="163"/>
      <c r="F29" s="163"/>
      <c r="G29" s="163"/>
      <c r="H29" s="164"/>
    </row>
    <row r="30" spans="1:8" x14ac:dyDescent="0.2">
      <c r="A30" s="162"/>
      <c r="B30" s="163"/>
      <c r="C30" s="163"/>
      <c r="D30" s="163"/>
      <c r="E30" s="163"/>
      <c r="F30" s="163"/>
      <c r="G30" s="163"/>
      <c r="H30" s="164"/>
    </row>
    <row r="31" spans="1:8" x14ac:dyDescent="0.2">
      <c r="A31" s="162"/>
      <c r="B31" s="163"/>
      <c r="C31" s="163"/>
      <c r="D31" s="163"/>
      <c r="E31" s="163"/>
      <c r="F31" s="163"/>
      <c r="G31" s="163"/>
      <c r="H31" s="164"/>
    </row>
    <row r="32" spans="1:8" x14ac:dyDescent="0.2">
      <c r="A32" s="162"/>
      <c r="B32" s="163"/>
      <c r="C32" s="163"/>
      <c r="D32" s="163"/>
      <c r="E32" s="163"/>
      <c r="F32" s="163"/>
      <c r="G32" s="163"/>
      <c r="H32" s="164"/>
    </row>
    <row r="33" spans="1:8" x14ac:dyDescent="0.2">
      <c r="A33" s="162"/>
      <c r="B33" s="163"/>
      <c r="C33" s="163"/>
      <c r="D33" s="163"/>
      <c r="E33" s="163"/>
      <c r="F33" s="163"/>
      <c r="G33" s="163"/>
      <c r="H33" s="164"/>
    </row>
    <row r="34" spans="1:8" x14ac:dyDescent="0.2">
      <c r="A34" s="162"/>
      <c r="B34" s="163"/>
      <c r="C34" s="163"/>
      <c r="D34" s="163"/>
      <c r="E34" s="163"/>
      <c r="F34" s="163"/>
      <c r="G34" s="163"/>
      <c r="H34" s="164"/>
    </row>
    <row r="35" spans="1:8" x14ac:dyDescent="0.2">
      <c r="A35" s="162"/>
      <c r="B35" s="163"/>
      <c r="C35" s="163"/>
      <c r="D35" s="163"/>
      <c r="E35" s="163"/>
      <c r="F35" s="163"/>
      <c r="G35" s="163"/>
      <c r="H35" s="164"/>
    </row>
    <row r="36" spans="1:8" x14ac:dyDescent="0.2">
      <c r="A36" s="162"/>
      <c r="B36" s="163"/>
      <c r="C36" s="163"/>
      <c r="D36" s="163"/>
      <c r="E36" s="163"/>
      <c r="F36" s="163"/>
      <c r="G36" s="163"/>
      <c r="H36" s="164"/>
    </row>
    <row r="37" spans="1:8" x14ac:dyDescent="0.2">
      <c r="A37" s="162"/>
      <c r="B37" s="163"/>
      <c r="C37" s="163"/>
      <c r="D37" s="163"/>
      <c r="E37" s="163"/>
      <c r="F37" s="163"/>
      <c r="G37" s="163"/>
      <c r="H37" s="164"/>
    </row>
    <row r="38" spans="1:8" x14ac:dyDescent="0.2">
      <c r="A38" s="162"/>
      <c r="B38" s="163"/>
      <c r="C38" s="163"/>
      <c r="D38" s="163"/>
      <c r="E38" s="163"/>
      <c r="F38" s="163"/>
      <c r="G38" s="163"/>
      <c r="H38" s="164"/>
    </row>
    <row r="39" spans="1:8" x14ac:dyDescent="0.2">
      <c r="A39" s="162"/>
      <c r="B39" s="163"/>
      <c r="C39" s="163"/>
      <c r="D39" s="163"/>
      <c r="E39" s="163"/>
      <c r="F39" s="163"/>
      <c r="G39" s="163"/>
      <c r="H39" s="164"/>
    </row>
    <row r="40" spans="1:8" x14ac:dyDescent="0.2">
      <c r="A40" s="162"/>
      <c r="B40" s="163"/>
      <c r="C40" s="163"/>
      <c r="D40" s="163"/>
      <c r="E40" s="163"/>
      <c r="F40" s="163"/>
      <c r="G40" s="163"/>
      <c r="H40" s="164"/>
    </row>
    <row r="41" spans="1:8" x14ac:dyDescent="0.2">
      <c r="A41" s="162"/>
      <c r="B41" s="163"/>
      <c r="C41" s="163"/>
      <c r="D41" s="163"/>
      <c r="E41" s="163"/>
      <c r="F41" s="163"/>
      <c r="G41" s="163"/>
      <c r="H41" s="164"/>
    </row>
    <row r="42" spans="1:8" x14ac:dyDescent="0.2">
      <c r="A42" s="162"/>
      <c r="B42" s="163"/>
      <c r="C42" s="163"/>
      <c r="D42" s="163"/>
      <c r="E42" s="163"/>
      <c r="F42" s="163"/>
      <c r="G42" s="163"/>
      <c r="H42" s="164"/>
    </row>
    <row r="43" spans="1:8" x14ac:dyDescent="0.2">
      <c r="A43" s="162"/>
      <c r="B43" s="163"/>
      <c r="C43" s="163"/>
      <c r="D43" s="163"/>
      <c r="E43" s="163"/>
      <c r="F43" s="163"/>
      <c r="G43" s="163"/>
      <c r="H43" s="164"/>
    </row>
    <row r="44" spans="1:8" x14ac:dyDescent="0.2">
      <c r="A44" s="165"/>
      <c r="B44" s="166"/>
      <c r="C44" s="166"/>
      <c r="D44" s="166"/>
      <c r="E44" s="166"/>
      <c r="F44" s="166"/>
      <c r="G44" s="166"/>
      <c r="H44" s="167"/>
    </row>
    <row r="46" spans="1:8" x14ac:dyDescent="0.2">
      <c r="A46" s="17" t="s">
        <v>68</v>
      </c>
    </row>
    <row r="47" spans="1:8" x14ac:dyDescent="0.2">
      <c r="A47" s="159"/>
      <c r="B47" s="160"/>
      <c r="C47" s="160"/>
      <c r="D47" s="160"/>
      <c r="E47" s="160"/>
      <c r="F47" s="160"/>
      <c r="G47" s="160"/>
      <c r="H47" s="161"/>
    </row>
    <row r="48" spans="1:8" x14ac:dyDescent="0.2">
      <c r="A48" s="162"/>
      <c r="B48" s="163"/>
      <c r="C48" s="163"/>
      <c r="D48" s="163"/>
      <c r="E48" s="163"/>
      <c r="F48" s="163"/>
      <c r="G48" s="163"/>
      <c r="H48" s="164"/>
    </row>
    <row r="49" spans="1:8" x14ac:dyDescent="0.2">
      <c r="A49" s="162"/>
      <c r="B49" s="163"/>
      <c r="C49" s="163"/>
      <c r="D49" s="163"/>
      <c r="E49" s="163"/>
      <c r="F49" s="163"/>
      <c r="G49" s="163"/>
      <c r="H49" s="164"/>
    </row>
    <row r="50" spans="1:8" x14ac:dyDescent="0.2">
      <c r="A50" s="162"/>
      <c r="B50" s="163"/>
      <c r="C50" s="163"/>
      <c r="D50" s="163"/>
      <c r="E50" s="163"/>
      <c r="F50" s="163"/>
      <c r="G50" s="163"/>
      <c r="H50" s="164"/>
    </row>
    <row r="51" spans="1:8" x14ac:dyDescent="0.2">
      <c r="A51" s="162"/>
      <c r="B51" s="163"/>
      <c r="C51" s="163"/>
      <c r="D51" s="163"/>
      <c r="E51" s="163"/>
      <c r="F51" s="163"/>
      <c r="G51" s="163"/>
      <c r="H51" s="164"/>
    </row>
    <row r="52" spans="1:8" x14ac:dyDescent="0.2">
      <c r="A52" s="162"/>
      <c r="B52" s="163"/>
      <c r="C52" s="163"/>
      <c r="D52" s="163"/>
      <c r="E52" s="163"/>
      <c r="F52" s="163"/>
      <c r="G52" s="163"/>
      <c r="H52" s="164"/>
    </row>
    <row r="53" spans="1:8" x14ac:dyDescent="0.2">
      <c r="A53" s="162"/>
      <c r="B53" s="163"/>
      <c r="C53" s="163"/>
      <c r="D53" s="163"/>
      <c r="E53" s="163"/>
      <c r="F53" s="163"/>
      <c r="G53" s="163"/>
      <c r="H53" s="164"/>
    </row>
    <row r="54" spans="1:8" x14ac:dyDescent="0.2">
      <c r="A54" s="162"/>
      <c r="B54" s="163"/>
      <c r="C54" s="163"/>
      <c r="D54" s="163"/>
      <c r="E54" s="163"/>
      <c r="F54" s="163"/>
      <c r="G54" s="163"/>
      <c r="H54" s="164"/>
    </row>
    <row r="55" spans="1:8" x14ac:dyDescent="0.2">
      <c r="A55" s="162"/>
      <c r="B55" s="163"/>
      <c r="C55" s="163"/>
      <c r="D55" s="163"/>
      <c r="E55" s="163"/>
      <c r="F55" s="163"/>
      <c r="G55" s="163"/>
      <c r="H55" s="164"/>
    </row>
    <row r="56" spans="1:8" x14ac:dyDescent="0.2">
      <c r="A56" s="162"/>
      <c r="B56" s="163"/>
      <c r="C56" s="163"/>
      <c r="D56" s="163"/>
      <c r="E56" s="163"/>
      <c r="F56" s="163"/>
      <c r="G56" s="163"/>
      <c r="H56" s="164"/>
    </row>
    <row r="57" spans="1:8" x14ac:dyDescent="0.2">
      <c r="A57" s="162"/>
      <c r="B57" s="163"/>
      <c r="C57" s="163"/>
      <c r="D57" s="163"/>
      <c r="E57" s="163"/>
      <c r="F57" s="163"/>
      <c r="G57" s="163"/>
      <c r="H57" s="164"/>
    </row>
    <row r="58" spans="1:8" x14ac:dyDescent="0.2">
      <c r="A58" s="162"/>
      <c r="B58" s="163"/>
      <c r="C58" s="163"/>
      <c r="D58" s="163"/>
      <c r="E58" s="163"/>
      <c r="F58" s="163"/>
      <c r="G58" s="163"/>
      <c r="H58" s="164"/>
    </row>
    <row r="59" spans="1:8" x14ac:dyDescent="0.2">
      <c r="A59" s="162"/>
      <c r="B59" s="163"/>
      <c r="C59" s="163"/>
      <c r="D59" s="163"/>
      <c r="E59" s="163"/>
      <c r="F59" s="163"/>
      <c r="G59" s="163"/>
      <c r="H59" s="164"/>
    </row>
    <row r="60" spans="1:8" x14ac:dyDescent="0.2">
      <c r="A60" s="162"/>
      <c r="B60" s="163"/>
      <c r="C60" s="163"/>
      <c r="D60" s="163"/>
      <c r="E60" s="163"/>
      <c r="F60" s="163"/>
      <c r="G60" s="163"/>
      <c r="H60" s="164"/>
    </row>
    <row r="61" spans="1:8" x14ac:dyDescent="0.2">
      <c r="A61" s="162"/>
      <c r="B61" s="163"/>
      <c r="C61" s="163"/>
      <c r="D61" s="163"/>
      <c r="E61" s="163"/>
      <c r="F61" s="163"/>
      <c r="G61" s="163"/>
      <c r="H61" s="164"/>
    </row>
    <row r="62" spans="1:8" x14ac:dyDescent="0.2">
      <c r="A62" s="162"/>
      <c r="B62" s="163"/>
      <c r="C62" s="163"/>
      <c r="D62" s="163"/>
      <c r="E62" s="163"/>
      <c r="F62" s="163"/>
      <c r="G62" s="163"/>
      <c r="H62" s="164"/>
    </row>
    <row r="63" spans="1:8" x14ac:dyDescent="0.2">
      <c r="A63" s="162"/>
      <c r="B63" s="163"/>
      <c r="C63" s="163"/>
      <c r="D63" s="163"/>
      <c r="E63" s="163"/>
      <c r="F63" s="163"/>
      <c r="G63" s="163"/>
      <c r="H63" s="164"/>
    </row>
    <row r="64" spans="1:8" x14ac:dyDescent="0.2">
      <c r="A64" s="162"/>
      <c r="B64" s="163"/>
      <c r="C64" s="163"/>
      <c r="D64" s="163"/>
      <c r="E64" s="163"/>
      <c r="F64" s="163"/>
      <c r="G64" s="163"/>
      <c r="H64" s="164"/>
    </row>
    <row r="65" spans="1:8" x14ac:dyDescent="0.2">
      <c r="A65" s="165"/>
      <c r="B65" s="166"/>
      <c r="C65" s="166"/>
      <c r="D65" s="166"/>
      <c r="E65" s="166"/>
      <c r="F65" s="166"/>
      <c r="G65" s="166"/>
      <c r="H65" s="167"/>
    </row>
  </sheetData>
  <sheetProtection algorithmName="SHA-512" hashValue="spuq9erlXdBriKw7Qbut4ulbxT/cNn4Ou26RMG8VHBGf2f/Ayc8Iq/4+9lXTZ+WxUsK7ZL6D53k14curlHcAeA==" saltValue="HXIUN2zeerspASZcQ3ykng==" spinCount="100000" sheet="1" objects="1" scenarios="1"/>
  <protectedRanges>
    <protectedRange sqref="A47:H65" name="Range3"/>
    <protectedRange sqref="A5:H23" name="Range1"/>
    <protectedRange sqref="A26:H44" name="Range2"/>
  </protectedRanges>
  <mergeCells count="3">
    <mergeCell ref="A5:H23"/>
    <mergeCell ref="A26:H44"/>
    <mergeCell ref="A47:H65"/>
  </mergeCells>
  <phoneticPr fontId="0" type="noConversion"/>
  <printOptions horizontalCentered="1"/>
  <pageMargins left="0.74803149606299213" right="0.74803149606299213" top="0.78740157480314965" bottom="0.78740157480314965" header="0.51181102362204722" footer="0.31496062992125984"/>
  <pageSetup paperSize="9" scale="89" orientation="portrait" verticalDpi="0" r:id="rId1"/>
  <headerFooter alignWithMargins="0">
    <oddHeader>&amp;C&amp;8&amp;F</oddHeader>
    <oddFooter>&amp;L&amp;8Picara (Pty) Ltd&amp;R&amp;G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60"/>
  <sheetViews>
    <sheetView zoomScaleNormal="100" workbookViewId="0">
      <selection activeCell="B3" sqref="B3:B59"/>
    </sheetView>
  </sheetViews>
  <sheetFormatPr defaultColWidth="9.140625" defaultRowHeight="12.75" x14ac:dyDescent="0.2"/>
  <cols>
    <col min="1" max="1" width="49.28515625" style="2" customWidth="1"/>
    <col min="2" max="2" width="37.42578125" style="2" customWidth="1"/>
    <col min="3" max="3" width="9.140625" style="2"/>
    <col min="4" max="4" width="14.28515625" style="2" customWidth="1"/>
    <col min="5" max="5" width="9.42578125" style="2" bestFit="1" customWidth="1"/>
    <col min="6" max="16384" width="9.140625" style="2"/>
  </cols>
  <sheetData>
    <row r="1" spans="1:5" x14ac:dyDescent="0.2">
      <c r="A1" s="17" t="s">
        <v>72</v>
      </c>
      <c r="D1" s="76" t="s">
        <v>224</v>
      </c>
      <c r="E1" s="77">
        <v>45575</v>
      </c>
    </row>
    <row r="2" spans="1:5" ht="13.5" thickBot="1" x14ac:dyDescent="0.25"/>
    <row r="3" spans="1:5" ht="13.5" thickTop="1" x14ac:dyDescent="0.2">
      <c r="A3" s="36" t="s">
        <v>61</v>
      </c>
      <c r="B3" s="125">
        <f>form!E51</f>
        <v>0</v>
      </c>
      <c r="C3" s="21"/>
      <c r="D3" s="78" t="s">
        <v>225</v>
      </c>
    </row>
    <row r="4" spans="1:5" x14ac:dyDescent="0.2">
      <c r="A4" s="36" t="s">
        <v>62</v>
      </c>
      <c r="B4" s="126">
        <f>form!G89</f>
        <v>0</v>
      </c>
      <c r="C4" s="22"/>
      <c r="D4" s="78" t="s">
        <v>226</v>
      </c>
    </row>
    <row r="5" spans="1:5" x14ac:dyDescent="0.2">
      <c r="A5" s="36" t="s">
        <v>73</v>
      </c>
      <c r="B5" s="126">
        <f>form!G90</f>
        <v>0</v>
      </c>
      <c r="C5" s="22"/>
      <c r="D5" s="78" t="s">
        <v>227</v>
      </c>
    </row>
    <row r="6" spans="1:5" x14ac:dyDescent="0.2">
      <c r="A6" s="36" t="s">
        <v>28</v>
      </c>
      <c r="B6" s="126">
        <f>form!G91</f>
        <v>0</v>
      </c>
      <c r="C6" s="22"/>
      <c r="D6" s="78"/>
    </row>
    <row r="7" spans="1:5" x14ac:dyDescent="0.2">
      <c r="A7" s="36" t="s">
        <v>63</v>
      </c>
      <c r="B7" s="126">
        <f>form!G92</f>
        <v>0</v>
      </c>
      <c r="C7" s="21"/>
      <c r="D7" s="78"/>
    </row>
    <row r="8" spans="1:5" ht="13.5" thickBot="1" x14ac:dyDescent="0.25">
      <c r="A8" s="36" t="s">
        <v>64</v>
      </c>
      <c r="B8" s="127">
        <f>form!G114</f>
        <v>0</v>
      </c>
      <c r="C8" s="22"/>
      <c r="D8" s="78"/>
    </row>
    <row r="9" spans="1:5" ht="14.25" thickTop="1" thickBot="1" x14ac:dyDescent="0.25">
      <c r="A9" s="36"/>
      <c r="B9" s="36"/>
      <c r="C9" s="22"/>
      <c r="D9" s="78"/>
    </row>
    <row r="10" spans="1:5" ht="13.5" thickTop="1" x14ac:dyDescent="0.2">
      <c r="A10" s="36" t="s">
        <v>60</v>
      </c>
      <c r="B10" s="128">
        <f>form!C15</f>
        <v>0</v>
      </c>
      <c r="C10" s="79">
        <v>1</v>
      </c>
      <c r="D10" s="78"/>
    </row>
    <row r="11" spans="1:5" x14ac:dyDescent="0.2">
      <c r="A11" s="36"/>
      <c r="B11" s="126">
        <f>form!C16</f>
        <v>0</v>
      </c>
      <c r="C11" s="79">
        <v>2</v>
      </c>
      <c r="D11" s="78"/>
    </row>
    <row r="12" spans="1:5" x14ac:dyDescent="0.2">
      <c r="A12" s="36"/>
      <c r="B12" s="126">
        <f>form!C17</f>
        <v>0</v>
      </c>
      <c r="C12" s="79">
        <v>3</v>
      </c>
      <c r="D12" s="78"/>
    </row>
    <row r="13" spans="1:5" x14ac:dyDescent="0.2">
      <c r="A13" s="36"/>
      <c r="B13" s="126">
        <f>form!C18</f>
        <v>0</v>
      </c>
      <c r="C13" s="79">
        <v>4</v>
      </c>
      <c r="D13" s="78"/>
    </row>
    <row r="14" spans="1:5" x14ac:dyDescent="0.2">
      <c r="A14" s="36"/>
      <c r="B14" s="126">
        <f>form!C19</f>
        <v>0</v>
      </c>
      <c r="C14" s="79">
        <v>5</v>
      </c>
      <c r="D14" s="78"/>
    </row>
    <row r="15" spans="1:5" x14ac:dyDescent="0.2">
      <c r="A15" s="36"/>
      <c r="B15" s="126">
        <f>form!C20</f>
        <v>0</v>
      </c>
      <c r="C15" s="79">
        <v>6</v>
      </c>
      <c r="D15" s="78"/>
    </row>
    <row r="16" spans="1:5" x14ac:dyDescent="0.2">
      <c r="A16" s="36"/>
      <c r="B16" s="126">
        <f>form!C21</f>
        <v>0</v>
      </c>
      <c r="C16" s="79">
        <v>7</v>
      </c>
      <c r="D16" s="78"/>
    </row>
    <row r="17" spans="1:4" x14ac:dyDescent="0.2">
      <c r="A17" s="36"/>
      <c r="B17" s="126">
        <f>form!C22</f>
        <v>0</v>
      </c>
      <c r="C17" s="79">
        <v>8</v>
      </c>
      <c r="D17" s="78"/>
    </row>
    <row r="18" spans="1:4" x14ac:dyDescent="0.2">
      <c r="A18" s="36"/>
      <c r="B18" s="126">
        <f>form!C23</f>
        <v>0</v>
      </c>
      <c r="C18" s="79">
        <v>9</v>
      </c>
      <c r="D18" s="78"/>
    </row>
    <row r="19" spans="1:4" x14ac:dyDescent="0.2">
      <c r="A19" s="36"/>
      <c r="B19" s="126">
        <f>form!C24</f>
        <v>0</v>
      </c>
      <c r="C19" s="79">
        <v>10</v>
      </c>
      <c r="D19" s="78"/>
    </row>
    <row r="20" spans="1:4" x14ac:dyDescent="0.2">
      <c r="A20" s="36"/>
      <c r="B20" s="126">
        <f>form!C25</f>
        <v>0</v>
      </c>
      <c r="C20" s="79">
        <v>11</v>
      </c>
      <c r="D20" s="78"/>
    </row>
    <row r="21" spans="1:4" x14ac:dyDescent="0.2">
      <c r="A21" s="36"/>
      <c r="B21" s="126">
        <f>form!C26</f>
        <v>0</v>
      </c>
      <c r="C21" s="79">
        <v>12</v>
      </c>
      <c r="D21" s="78"/>
    </row>
    <row r="22" spans="1:4" x14ac:dyDescent="0.2">
      <c r="A22" s="36"/>
      <c r="B22" s="126">
        <f>form!C27</f>
        <v>0</v>
      </c>
      <c r="C22" s="79">
        <v>13</v>
      </c>
      <c r="D22" s="78"/>
    </row>
    <row r="23" spans="1:4" x14ac:dyDescent="0.2">
      <c r="A23" s="36"/>
      <c r="B23" s="126">
        <f>form!C28</f>
        <v>0</v>
      </c>
      <c r="C23" s="79">
        <v>14</v>
      </c>
      <c r="D23" s="78"/>
    </row>
    <row r="24" spans="1:4" x14ac:dyDescent="0.2">
      <c r="A24" s="36"/>
      <c r="B24" s="126">
        <f>form!C29</f>
        <v>0</v>
      </c>
      <c r="C24" s="79">
        <v>15</v>
      </c>
      <c r="D24" s="78"/>
    </row>
    <row r="25" spans="1:4" x14ac:dyDescent="0.2">
      <c r="A25" s="36" t="s">
        <v>71</v>
      </c>
      <c r="B25" s="129">
        <f>form!F463</f>
        <v>0</v>
      </c>
      <c r="C25"/>
      <c r="D25" s="78"/>
    </row>
    <row r="26" spans="1:4" x14ac:dyDescent="0.2">
      <c r="A26" s="36" t="s">
        <v>343</v>
      </c>
      <c r="B26" s="130">
        <f>form!E129</f>
        <v>0</v>
      </c>
      <c r="C26"/>
      <c r="D26" s="78"/>
    </row>
    <row r="27" spans="1:4" x14ac:dyDescent="0.2">
      <c r="A27" s="36" t="s">
        <v>349</v>
      </c>
      <c r="B27" s="130">
        <f>form!F129</f>
        <v>0</v>
      </c>
      <c r="C27"/>
      <c r="D27" s="78"/>
    </row>
    <row r="28" spans="1:4" x14ac:dyDescent="0.2">
      <c r="A28" s="36" t="str">
        <f>form!D146</f>
        <v>South African stock exchange listed Companies and subsidiaries</v>
      </c>
      <c r="B28" s="131">
        <f>form!G146</f>
        <v>0</v>
      </c>
      <c r="C28"/>
      <c r="D28" s="78"/>
    </row>
    <row r="29" spans="1:4" x14ac:dyDescent="0.2">
      <c r="A29" s="36" t="str">
        <f>form!D147</f>
        <v>Companies with Public Interest Score above 350</v>
      </c>
      <c r="B29" s="131">
        <f>form!G147</f>
        <v>0</v>
      </c>
      <c r="C29"/>
      <c r="D29" s="78"/>
    </row>
    <row r="30" spans="1:4" x14ac:dyDescent="0.2">
      <c r="A30" s="36" t="str">
        <f>form!D148</f>
        <v>All other audits excluding those listed in a more specific category</v>
      </c>
      <c r="B30" s="131">
        <f>form!G148</f>
        <v>0</v>
      </c>
      <c r="C30"/>
      <c r="D30" s="78"/>
    </row>
    <row r="31" spans="1:4" x14ac:dyDescent="0.2">
      <c r="A31" s="36" t="str">
        <f>form!D149</f>
        <v>Banks and returns in terms of the regulations to the Banks Act</v>
      </c>
      <c r="B31" s="131">
        <f>form!G149</f>
        <v>0</v>
      </c>
      <c r="C31"/>
      <c r="D31" s="78"/>
    </row>
    <row r="32" spans="1:4" x14ac:dyDescent="0.2">
      <c r="A32" s="36" t="str">
        <f>form!D150</f>
        <v>Insurance Companies, Collective Investment Schemes, Pension, Retirement and Provident funds</v>
      </c>
      <c r="B32" s="131">
        <f>form!G150</f>
        <v>0</v>
      </c>
      <c r="C32"/>
      <c r="D32" s="78"/>
    </row>
    <row r="33" spans="1:4" x14ac:dyDescent="0.2">
      <c r="A33" s="36" t="str">
        <f>form!D152</f>
        <v>Medical Schemes</v>
      </c>
      <c r="B33" s="131">
        <f>form!G152</f>
        <v>0</v>
      </c>
      <c r="C33"/>
      <c r="D33" s="78"/>
    </row>
    <row r="34" spans="1:4" x14ac:dyDescent="0.2">
      <c r="A34" s="36" t="str">
        <f>form!D153</f>
        <v>Auditor General (all work provided to AGSA)</v>
      </c>
      <c r="B34" s="131">
        <f>form!G153</f>
        <v>0</v>
      </c>
      <c r="C34"/>
      <c r="D34" s="78"/>
    </row>
    <row r="35" spans="1:4" x14ac:dyDescent="0.2">
      <c r="A35" s="36" t="str">
        <f>form!D154</f>
        <v>Attorneys and Estate Agents Trust Accounts</v>
      </c>
      <c r="B35" s="131">
        <f>form!G154</f>
        <v>0</v>
      </c>
      <c r="C35"/>
      <c r="D35" s="78"/>
    </row>
    <row r="36" spans="1:4" x14ac:dyDescent="0.2">
      <c r="A36" s="36" t="str">
        <f>form!D155</f>
        <v>B-BBEE</v>
      </c>
      <c r="B36" s="131">
        <f>form!G155</f>
        <v>0</v>
      </c>
      <c r="C36"/>
      <c r="D36" s="78"/>
    </row>
    <row r="37" spans="1:4" x14ac:dyDescent="0.2">
      <c r="A37" s="36" t="str">
        <f>form!D156</f>
        <v>Independent Review</v>
      </c>
      <c r="B37" s="131">
        <f>form!G156</f>
        <v>0</v>
      </c>
      <c r="C37"/>
      <c r="D37" s="78"/>
    </row>
    <row r="38" spans="1:4" x14ac:dyDescent="0.2">
      <c r="A38" s="36" t="str">
        <f>form!D157</f>
        <v>Internal audit</v>
      </c>
      <c r="B38" s="131">
        <f>form!G157</f>
        <v>0</v>
      </c>
      <c r="C38"/>
      <c r="D38" s="78"/>
    </row>
    <row r="39" spans="1:4" x14ac:dyDescent="0.2">
      <c r="A39" s="36" t="str">
        <f>form!D158</f>
        <v>Compilations</v>
      </c>
      <c r="B39" s="131">
        <f>form!G158</f>
        <v>0</v>
      </c>
      <c r="C39"/>
      <c r="D39" s="78"/>
    </row>
    <row r="40" spans="1:4" x14ac:dyDescent="0.2">
      <c r="A40" s="36" t="str">
        <f>form!D159</f>
        <v>Compliance and Administration</v>
      </c>
      <c r="B40" s="131">
        <f>form!G159</f>
        <v>0</v>
      </c>
      <c r="C40"/>
      <c r="D40" s="78"/>
    </row>
    <row r="41" spans="1:4" x14ac:dyDescent="0.2">
      <c r="A41" s="36" t="str">
        <f>form!D160</f>
        <v>Consulting</v>
      </c>
      <c r="B41" s="131">
        <f>form!G160</f>
        <v>0</v>
      </c>
      <c r="C41"/>
      <c r="D41" s="78"/>
    </row>
    <row r="42" spans="1:4" x14ac:dyDescent="0.2">
      <c r="A42" s="36" t="str">
        <f>form!D161</f>
        <v>Accounting, bookkeeping and agreed upon procedures</v>
      </c>
      <c r="B42" s="131">
        <f>form!G161</f>
        <v>0</v>
      </c>
      <c r="C42"/>
      <c r="D42" s="78"/>
    </row>
    <row r="43" spans="1:4" x14ac:dyDescent="0.2">
      <c r="A43" s="36" t="str">
        <f>form!D162</f>
        <v>Payroll administration. Please also refer to question 8</v>
      </c>
      <c r="B43" s="131">
        <f>form!G162</f>
        <v>0</v>
      </c>
      <c r="C43"/>
      <c r="D43" s="78"/>
    </row>
    <row r="44" spans="1:4" x14ac:dyDescent="0.2">
      <c r="A44" s="36" t="str">
        <f>form!D163</f>
        <v>Secretarial (including UIF, WCA and other statutory returns) and Share Registration</v>
      </c>
      <c r="B44" s="131">
        <f>form!G163</f>
        <v>0</v>
      </c>
      <c r="C44"/>
      <c r="D44" s="78"/>
    </row>
    <row r="45" spans="1:4" x14ac:dyDescent="0.2">
      <c r="A45" s="36" t="str">
        <f>form!D164</f>
        <v>Management Consulting and advisory excluding valuations, mergers, acquisitions</v>
      </c>
      <c r="B45" s="131">
        <f>form!G164</f>
        <v>0</v>
      </c>
      <c r="C45"/>
      <c r="D45" s="78"/>
    </row>
    <row r="46" spans="1:4" x14ac:dyDescent="0.2">
      <c r="A46" s="36" t="str">
        <f>form!D165</f>
        <v>Valuations, Mergers and Acquisitions</v>
      </c>
      <c r="B46" s="131">
        <f>form!G165</f>
        <v>0</v>
      </c>
      <c r="C46"/>
      <c r="D46" s="78"/>
    </row>
    <row r="47" spans="1:4" x14ac:dyDescent="0.2">
      <c r="A47" s="36" t="str">
        <f>form!D166</f>
        <v>Trusteeship, Trust Administration, Executorship (including acting as agent), Curatorship</v>
      </c>
      <c r="B47" s="131">
        <f>form!G166</f>
        <v>0</v>
      </c>
      <c r="C47"/>
      <c r="D47" s="78"/>
    </row>
    <row r="48" spans="1:4" x14ac:dyDescent="0.2">
      <c r="A48" s="36" t="str">
        <f>form!D167</f>
        <v>Liquidations and Insolvencies</v>
      </c>
      <c r="B48" s="131">
        <f>form!G167</f>
        <v>0</v>
      </c>
      <c r="C48"/>
      <c r="D48" s="78"/>
    </row>
    <row r="49" spans="1:4" x14ac:dyDescent="0.2">
      <c r="A49" s="36" t="str">
        <f>form!D168</f>
        <v>Partners or Directors acting as Business Rescue Practitioners</v>
      </c>
      <c r="B49" s="131">
        <f>form!G168</f>
        <v>0</v>
      </c>
      <c r="C49"/>
      <c r="D49" s="78"/>
    </row>
    <row r="50" spans="1:4" x14ac:dyDescent="0.2">
      <c r="A50" s="36" t="str">
        <f>form!D169</f>
        <v>Business Rescue Practitioner support services</v>
      </c>
      <c r="B50" s="131">
        <f>form!G169</f>
        <v>0</v>
      </c>
      <c r="C50"/>
      <c r="D50" s="78"/>
    </row>
    <row r="51" spans="1:4" x14ac:dyDescent="0.2">
      <c r="A51" s="36" t="str">
        <f>form!D170</f>
        <v>Forensic Investigations and Services, Acting as an Arbitrator, Mediator or Expert witness. Please complete question 9 if amount shown</v>
      </c>
      <c r="B51" s="131">
        <f>form!G170</f>
        <v>0</v>
      </c>
      <c r="C51"/>
      <c r="D51" s="78"/>
    </row>
    <row r="52" spans="1:4" x14ac:dyDescent="0.2">
      <c r="A52" s="36" t="str">
        <f>form!D171</f>
        <v>Sale of Short Term Insurance. Life Assurance and Medical Aid products</v>
      </c>
      <c r="B52" s="131">
        <f>form!G171</f>
        <v>0</v>
      </c>
      <c r="C52"/>
      <c r="D52" s="78"/>
    </row>
    <row r="53" spans="1:4" x14ac:dyDescent="0.2">
      <c r="A53" s="36" t="str">
        <f>form!D172</f>
        <v>Financial Planning and Investment Advice</v>
      </c>
      <c r="B53" s="131">
        <f>form!G172</f>
        <v>0</v>
      </c>
      <c r="C53"/>
      <c r="D53" s="78"/>
    </row>
    <row r="54" spans="1:4" x14ac:dyDescent="0.2">
      <c r="A54" s="36" t="str">
        <f>form!D173</f>
        <v>Investment Advice and Services iro Property Syndication</v>
      </c>
      <c r="B54" s="131">
        <f>form!G173</f>
        <v>0</v>
      </c>
      <c r="C54"/>
      <c r="D54" s="78"/>
    </row>
    <row r="55" spans="1:4" x14ac:dyDescent="0.2">
      <c r="A55" s="36" t="str">
        <f>form!D174</f>
        <v>Money Market and Funds management. Please also refer to question 14</v>
      </c>
      <c r="B55" s="131">
        <f>form!G174</f>
        <v>0</v>
      </c>
      <c r="C55"/>
      <c r="D55" s="78"/>
    </row>
    <row r="56" spans="1:4" x14ac:dyDescent="0.2">
      <c r="A56" s="36" t="str">
        <f>form!C175</f>
        <v>Other Services</v>
      </c>
      <c r="B56" s="131">
        <f>form!G175</f>
        <v>0</v>
      </c>
      <c r="C56"/>
      <c r="D56" s="78"/>
    </row>
    <row r="57" spans="1:4" ht="13.5" thickBot="1" x14ac:dyDescent="0.25">
      <c r="A57" s="36"/>
      <c r="B57" s="80">
        <f>SUM(B28:B56)</f>
        <v>0</v>
      </c>
      <c r="D57" s="78"/>
    </row>
    <row r="58" spans="1:4" ht="14.25" thickTop="1" thickBot="1" x14ac:dyDescent="0.25">
      <c r="A58" s="36"/>
      <c r="D58" s="78"/>
    </row>
    <row r="59" spans="1:4" ht="14.25" thickTop="1" thickBot="1" x14ac:dyDescent="0.25">
      <c r="A59" s="2" t="s">
        <v>157</v>
      </c>
      <c r="B59" s="132">
        <f>form!C384</f>
        <v>0</v>
      </c>
      <c r="D59" s="78"/>
    </row>
    <row r="60" spans="1:4" ht="13.5" thickTop="1" x14ac:dyDescent="0.2">
      <c r="B60" s="36"/>
    </row>
  </sheetData>
  <phoneticPr fontId="0" type="noConversion"/>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4"/>
  <sheetViews>
    <sheetView workbookViewId="0">
      <selection activeCell="A4" sqref="A4:T4"/>
    </sheetView>
  </sheetViews>
  <sheetFormatPr defaultColWidth="9.140625" defaultRowHeight="12.75" x14ac:dyDescent="0.2"/>
  <cols>
    <col min="1" max="1" width="22.28515625" style="2" customWidth="1"/>
    <col min="2" max="16" width="11.7109375" style="2" customWidth="1"/>
    <col min="17" max="16384" width="9.140625" style="2"/>
  </cols>
  <sheetData>
    <row r="1" spans="1:20" x14ac:dyDescent="0.2">
      <c r="A1" s="17" t="s">
        <v>72</v>
      </c>
    </row>
    <row r="3" spans="1:20" ht="33.75" x14ac:dyDescent="0.2">
      <c r="A3" s="63" t="s">
        <v>141</v>
      </c>
      <c r="B3" s="67" t="s">
        <v>142</v>
      </c>
      <c r="C3" s="63" t="s">
        <v>143</v>
      </c>
      <c r="D3" s="63" t="s">
        <v>144</v>
      </c>
      <c r="E3" s="63" t="s">
        <v>145</v>
      </c>
      <c r="F3" s="63" t="s">
        <v>146</v>
      </c>
      <c r="G3" s="63" t="s">
        <v>147</v>
      </c>
      <c r="H3" s="63" t="s">
        <v>148</v>
      </c>
      <c r="I3" s="63" t="s">
        <v>149</v>
      </c>
      <c r="J3" s="63" t="s">
        <v>150</v>
      </c>
      <c r="K3" s="63" t="s">
        <v>151</v>
      </c>
      <c r="L3" s="63" t="s">
        <v>152</v>
      </c>
      <c r="M3" s="63" t="s">
        <v>153</v>
      </c>
      <c r="N3" s="63" t="s">
        <v>154</v>
      </c>
      <c r="O3" s="63" t="s">
        <v>155</v>
      </c>
      <c r="P3" s="63" t="s">
        <v>156</v>
      </c>
      <c r="Q3" s="63" t="s">
        <v>222</v>
      </c>
      <c r="R3" s="63" t="s">
        <v>223</v>
      </c>
      <c r="S3" s="63" t="s">
        <v>220</v>
      </c>
      <c r="T3" s="63" t="s">
        <v>221</v>
      </c>
    </row>
    <row r="4" spans="1:20" x14ac:dyDescent="0.2">
      <c r="A4" s="68">
        <f>form!C15</f>
        <v>0</v>
      </c>
      <c r="B4" s="69"/>
      <c r="C4" s="70"/>
      <c r="D4" s="71">
        <f>form!E36</f>
        <v>0</v>
      </c>
      <c r="E4" s="71">
        <f>form!E35</f>
        <v>0</v>
      </c>
      <c r="F4" s="71">
        <f>form!E37</f>
        <v>0</v>
      </c>
      <c r="G4" s="71">
        <f>form!E38</f>
        <v>0</v>
      </c>
      <c r="H4" s="71">
        <f>form!E39</f>
        <v>0</v>
      </c>
      <c r="I4" s="72">
        <f>form!E40</f>
        <v>0</v>
      </c>
      <c r="J4" s="74">
        <f>form!E46</f>
        <v>0</v>
      </c>
      <c r="K4" s="74">
        <f>form!E47</f>
        <v>0</v>
      </c>
      <c r="L4" s="74">
        <f>form!E48</f>
        <v>0</v>
      </c>
      <c r="M4" s="75">
        <f>form!E49</f>
        <v>0</v>
      </c>
      <c r="N4" s="64"/>
      <c r="O4" s="73"/>
      <c r="P4" s="64"/>
      <c r="Q4" s="64"/>
      <c r="R4" s="65"/>
      <c r="S4" s="66"/>
      <c r="T4" s="66"/>
    </row>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44"/>
  <sheetViews>
    <sheetView zoomScale="110" zoomScaleNormal="110" workbookViewId="0">
      <selection activeCell="C3" sqref="C3:C43"/>
    </sheetView>
  </sheetViews>
  <sheetFormatPr defaultColWidth="9.140625" defaultRowHeight="12.75" x14ac:dyDescent="0.2"/>
  <cols>
    <col min="1" max="1" width="38.7109375" style="2" customWidth="1"/>
    <col min="2" max="2" width="18.7109375" style="2" customWidth="1"/>
    <col min="3" max="3" width="40.7109375" style="2" customWidth="1"/>
    <col min="4" max="4" width="5.7109375" style="2" customWidth="1"/>
    <col min="5" max="5" width="14.7109375" style="2" customWidth="1"/>
    <col min="6" max="16384" width="9.140625" style="2"/>
  </cols>
  <sheetData>
    <row r="1" spans="1:6" ht="11.25" customHeight="1" x14ac:dyDescent="0.2">
      <c r="A1" s="89" t="s">
        <v>344</v>
      </c>
      <c r="B1" s="89"/>
      <c r="C1" s="36"/>
      <c r="D1" s="36"/>
      <c r="E1" s="90" t="s">
        <v>224</v>
      </c>
      <c r="F1" s="91">
        <v>45519</v>
      </c>
    </row>
    <row r="2" spans="1:6" ht="11.25" customHeight="1" x14ac:dyDescent="0.2">
      <c r="A2" s="36"/>
      <c r="B2" s="36"/>
      <c r="C2" s="36"/>
      <c r="D2" s="36"/>
      <c r="E2" s="36"/>
      <c r="F2" s="36"/>
    </row>
    <row r="3" spans="1:6" ht="11.25" customHeight="1" x14ac:dyDescent="0.2">
      <c r="A3" s="36" t="s">
        <v>141</v>
      </c>
      <c r="B3" s="36"/>
      <c r="C3" s="133">
        <f>form!C15</f>
        <v>0</v>
      </c>
      <c r="D3" s="92">
        <v>1</v>
      </c>
      <c r="E3" s="93" t="s">
        <v>225</v>
      </c>
      <c r="F3" s="36"/>
    </row>
    <row r="4" spans="1:6" ht="11.25" customHeight="1" x14ac:dyDescent="0.2">
      <c r="A4" s="36"/>
      <c r="B4" s="36"/>
      <c r="C4" s="134">
        <f>form!C16</f>
        <v>0</v>
      </c>
      <c r="D4" s="92">
        <v>2</v>
      </c>
      <c r="E4" s="93" t="s">
        <v>226</v>
      </c>
      <c r="F4" s="36"/>
    </row>
    <row r="5" spans="1:6" ht="11.25" customHeight="1" x14ac:dyDescent="0.2">
      <c r="A5" s="36"/>
      <c r="B5" s="36"/>
      <c r="C5" s="134">
        <f>form!C17</f>
        <v>0</v>
      </c>
      <c r="D5" s="92">
        <v>3</v>
      </c>
      <c r="E5" s="93" t="s">
        <v>227</v>
      </c>
      <c r="F5" s="36"/>
    </row>
    <row r="6" spans="1:6" ht="11.25" customHeight="1" x14ac:dyDescent="0.2">
      <c r="A6" s="36"/>
      <c r="B6" s="36"/>
      <c r="C6" s="134">
        <f>form!C18</f>
        <v>0</v>
      </c>
      <c r="D6" s="92">
        <v>4</v>
      </c>
      <c r="E6" s="93"/>
      <c r="F6" s="36"/>
    </row>
    <row r="7" spans="1:6" ht="11.25" customHeight="1" x14ac:dyDescent="0.2">
      <c r="A7" s="36"/>
      <c r="B7" s="36"/>
      <c r="C7" s="134">
        <f>form!C19</f>
        <v>0</v>
      </c>
      <c r="D7" s="92">
        <v>5</v>
      </c>
      <c r="E7" s="93"/>
      <c r="F7" s="36"/>
    </row>
    <row r="8" spans="1:6" ht="11.25" customHeight="1" x14ac:dyDescent="0.2">
      <c r="A8" s="36"/>
      <c r="B8" s="36"/>
      <c r="C8" s="134">
        <f>form!C20</f>
        <v>0</v>
      </c>
      <c r="D8" s="92">
        <v>6</v>
      </c>
      <c r="E8" s="93"/>
      <c r="F8" s="36"/>
    </row>
    <row r="9" spans="1:6" ht="11.25" customHeight="1" x14ac:dyDescent="0.2">
      <c r="A9" s="36"/>
      <c r="B9" s="36"/>
      <c r="C9" s="134">
        <f>form!C21</f>
        <v>0</v>
      </c>
      <c r="D9" s="92">
        <v>7</v>
      </c>
      <c r="E9" s="93"/>
      <c r="F9" s="36"/>
    </row>
    <row r="10" spans="1:6" ht="11.25" customHeight="1" x14ac:dyDescent="0.2">
      <c r="A10" s="36"/>
      <c r="B10" s="36"/>
      <c r="C10" s="134">
        <f>form!C22</f>
        <v>0</v>
      </c>
      <c r="D10" s="92">
        <v>8</v>
      </c>
      <c r="E10" s="93"/>
      <c r="F10" s="36"/>
    </row>
    <row r="11" spans="1:6" ht="11.25" customHeight="1" x14ac:dyDescent="0.2">
      <c r="A11" s="36"/>
      <c r="B11" s="36"/>
      <c r="C11" s="134">
        <f>form!C23</f>
        <v>0</v>
      </c>
      <c r="D11" s="92">
        <v>9</v>
      </c>
      <c r="E11" s="93"/>
      <c r="F11" s="36"/>
    </row>
    <row r="12" spans="1:6" ht="11.25" customHeight="1" x14ac:dyDescent="0.2">
      <c r="A12" s="36"/>
      <c r="B12" s="36"/>
      <c r="C12" s="134">
        <f>form!C24</f>
        <v>0</v>
      </c>
      <c r="D12" s="92">
        <v>10</v>
      </c>
      <c r="E12" s="93"/>
      <c r="F12" s="36"/>
    </row>
    <row r="13" spans="1:6" ht="11.25" customHeight="1" x14ac:dyDescent="0.2">
      <c r="A13" s="36"/>
      <c r="B13" s="36"/>
      <c r="C13" s="134">
        <f>form!C25</f>
        <v>0</v>
      </c>
      <c r="D13" s="92">
        <v>11</v>
      </c>
      <c r="E13" s="93"/>
      <c r="F13" s="36"/>
    </row>
    <row r="14" spans="1:6" ht="11.25" customHeight="1" x14ac:dyDescent="0.2">
      <c r="A14" s="36"/>
      <c r="B14" s="36"/>
      <c r="C14" s="134">
        <f>form!C26</f>
        <v>0</v>
      </c>
      <c r="D14" s="92">
        <v>12</v>
      </c>
      <c r="E14" s="93"/>
      <c r="F14" s="36"/>
    </row>
    <row r="15" spans="1:6" ht="11.25" customHeight="1" x14ac:dyDescent="0.2">
      <c r="A15" s="36"/>
      <c r="B15" s="36"/>
      <c r="C15" s="134">
        <f>form!C27</f>
        <v>0</v>
      </c>
      <c r="D15" s="92">
        <v>13</v>
      </c>
      <c r="E15" s="93"/>
      <c r="F15" s="36"/>
    </row>
    <row r="16" spans="1:6" ht="11.25" customHeight="1" x14ac:dyDescent="0.2">
      <c r="A16" s="36"/>
      <c r="B16" s="36"/>
      <c r="C16" s="134">
        <f>form!C28</f>
        <v>0</v>
      </c>
      <c r="D16" s="92">
        <v>14</v>
      </c>
      <c r="E16" s="93"/>
      <c r="F16" s="36"/>
    </row>
    <row r="17" spans="1:6" ht="11.25" customHeight="1" x14ac:dyDescent="0.2">
      <c r="A17" s="36"/>
      <c r="B17" s="36"/>
      <c r="C17" s="135">
        <f>form!C29</f>
        <v>0</v>
      </c>
      <c r="D17" s="92">
        <v>15</v>
      </c>
      <c r="E17" s="93"/>
      <c r="F17" s="36"/>
    </row>
    <row r="18" spans="1:6" ht="11.25" customHeight="1" x14ac:dyDescent="0.2">
      <c r="A18" s="36"/>
      <c r="B18" s="36"/>
      <c r="C18" s="36"/>
      <c r="D18" s="36"/>
      <c r="E18" s="93"/>
      <c r="F18" s="36"/>
    </row>
    <row r="19" spans="1:6" ht="11.25" customHeight="1" x14ac:dyDescent="0.2">
      <c r="A19" s="94" t="s">
        <v>265</v>
      </c>
      <c r="B19" s="95" t="s">
        <v>2</v>
      </c>
      <c r="C19" s="136">
        <f>form!E35</f>
        <v>0</v>
      </c>
      <c r="D19" s="36"/>
      <c r="E19" s="93"/>
      <c r="F19" s="36"/>
    </row>
    <row r="20" spans="1:6" ht="11.25" customHeight="1" x14ac:dyDescent="0.2">
      <c r="A20" s="96"/>
      <c r="B20" s="94" t="s">
        <v>3</v>
      </c>
      <c r="C20" s="136">
        <f>form!E36</f>
        <v>0</v>
      </c>
      <c r="D20" s="36"/>
      <c r="E20" s="93"/>
      <c r="F20" s="36"/>
    </row>
    <row r="21" spans="1:6" ht="11.25" customHeight="1" x14ac:dyDescent="0.2">
      <c r="A21" s="94" t="s">
        <v>146</v>
      </c>
      <c r="B21" s="95" t="s">
        <v>275</v>
      </c>
      <c r="C21" s="136">
        <f>form!E37</f>
        <v>0</v>
      </c>
      <c r="D21" s="36"/>
      <c r="E21" s="93"/>
      <c r="F21" s="36"/>
    </row>
    <row r="22" spans="1:6" ht="11.25" customHeight="1" x14ac:dyDescent="0.2">
      <c r="A22" s="96"/>
      <c r="B22" s="94" t="s">
        <v>6</v>
      </c>
      <c r="C22" s="136">
        <f>form!E38</f>
        <v>0</v>
      </c>
      <c r="D22" s="36"/>
      <c r="E22" s="93"/>
      <c r="F22" s="36"/>
    </row>
    <row r="23" spans="1:6" ht="11.25" customHeight="1" x14ac:dyDescent="0.2">
      <c r="A23" s="96"/>
      <c r="B23" s="94" t="s">
        <v>7</v>
      </c>
      <c r="C23" s="136">
        <f>form!E39</f>
        <v>0</v>
      </c>
      <c r="D23" s="36"/>
      <c r="E23" s="93"/>
      <c r="F23" s="36"/>
    </row>
    <row r="24" spans="1:6" ht="11.25" customHeight="1" x14ac:dyDescent="0.2">
      <c r="A24" s="96"/>
      <c r="B24" s="94" t="s">
        <v>4</v>
      </c>
      <c r="C24" s="137">
        <f>form!E40</f>
        <v>0</v>
      </c>
      <c r="D24" s="36"/>
      <c r="E24" s="93"/>
      <c r="F24" s="36"/>
    </row>
    <row r="25" spans="1:6" ht="11.25" customHeight="1" x14ac:dyDescent="0.2">
      <c r="A25" s="94" t="s">
        <v>266</v>
      </c>
      <c r="B25" s="95" t="s">
        <v>5</v>
      </c>
      <c r="C25" s="136">
        <f>form!E41</f>
        <v>0</v>
      </c>
      <c r="D25" s="36"/>
      <c r="E25" s="93"/>
      <c r="F25" s="36"/>
    </row>
    <row r="26" spans="1:6" ht="11.25" customHeight="1" x14ac:dyDescent="0.2">
      <c r="A26" s="96"/>
      <c r="B26" s="94" t="s">
        <v>6</v>
      </c>
      <c r="C26" s="136">
        <f>form!E42</f>
        <v>0</v>
      </c>
      <c r="D26" s="36"/>
      <c r="E26" s="93"/>
      <c r="F26" s="36"/>
    </row>
    <row r="27" spans="1:6" ht="11.25" customHeight="1" x14ac:dyDescent="0.2">
      <c r="A27" s="96"/>
      <c r="B27" s="94" t="s">
        <v>7</v>
      </c>
      <c r="C27" s="136">
        <f>form!E43</f>
        <v>0</v>
      </c>
      <c r="D27" s="36"/>
      <c r="E27" s="93"/>
      <c r="F27" s="36"/>
    </row>
    <row r="28" spans="1:6" ht="11.25" customHeight="1" x14ac:dyDescent="0.2">
      <c r="A28" s="96"/>
      <c r="B28" s="94" t="s">
        <v>8</v>
      </c>
      <c r="C28" s="136">
        <f>form!E44</f>
        <v>0</v>
      </c>
      <c r="D28" s="36"/>
      <c r="E28" s="93"/>
      <c r="F28" s="36"/>
    </row>
    <row r="29" spans="1:6" ht="11.25" customHeight="1" x14ac:dyDescent="0.2">
      <c r="A29" s="96"/>
      <c r="B29" s="97" t="s">
        <v>4</v>
      </c>
      <c r="C29" s="137">
        <f>form!E45</f>
        <v>0</v>
      </c>
      <c r="D29" s="36"/>
      <c r="E29" s="93"/>
      <c r="F29" s="36"/>
    </row>
    <row r="30" spans="1:6" ht="11.25" customHeight="1" x14ac:dyDescent="0.2">
      <c r="A30" s="98" t="s">
        <v>267</v>
      </c>
      <c r="B30" s="95"/>
      <c r="C30" s="137">
        <f>form!E46</f>
        <v>0</v>
      </c>
      <c r="D30" s="36"/>
      <c r="E30" s="93"/>
      <c r="F30" s="36"/>
    </row>
    <row r="31" spans="1:6" ht="11.25" customHeight="1" x14ac:dyDescent="0.2">
      <c r="A31" s="98" t="s">
        <v>268</v>
      </c>
      <c r="B31" s="95"/>
      <c r="C31" s="137">
        <f>form!E47</f>
        <v>0</v>
      </c>
      <c r="D31" s="36"/>
      <c r="E31" s="93"/>
      <c r="F31" s="36"/>
    </row>
    <row r="32" spans="1:6" ht="11.25" customHeight="1" x14ac:dyDescent="0.2">
      <c r="A32" s="98" t="s">
        <v>269</v>
      </c>
      <c r="B32" s="95"/>
      <c r="C32" s="137">
        <f>form!E48</f>
        <v>0</v>
      </c>
      <c r="D32" s="36"/>
      <c r="E32" s="93"/>
      <c r="F32" s="36"/>
    </row>
    <row r="33" spans="1:6" ht="11.25" customHeight="1" x14ac:dyDescent="0.2">
      <c r="A33" s="98" t="s">
        <v>270</v>
      </c>
      <c r="B33" s="95"/>
      <c r="C33" s="138">
        <f>form!E49</f>
        <v>0</v>
      </c>
      <c r="D33" s="36"/>
      <c r="E33" s="93"/>
      <c r="F33" s="36"/>
    </row>
    <row r="34" spans="1:6" ht="11.25" customHeight="1" x14ac:dyDescent="0.2">
      <c r="A34" s="98" t="s">
        <v>271</v>
      </c>
      <c r="B34" s="95"/>
      <c r="C34" s="138">
        <f>form!E50</f>
        <v>0</v>
      </c>
      <c r="D34" s="36"/>
      <c r="E34" s="93"/>
      <c r="F34" s="36"/>
    </row>
    <row r="35" spans="1:6" ht="11.25" customHeight="1" x14ac:dyDescent="0.2">
      <c r="A35" s="98" t="s">
        <v>272</v>
      </c>
      <c r="B35" s="95"/>
      <c r="C35" s="137">
        <f>form!E51</f>
        <v>0</v>
      </c>
      <c r="D35" s="36"/>
      <c r="E35" s="93"/>
      <c r="F35" s="36"/>
    </row>
    <row r="36" spans="1:6" ht="11.25" customHeight="1" x14ac:dyDescent="0.2">
      <c r="A36" s="99" t="s">
        <v>273</v>
      </c>
      <c r="B36" s="36"/>
      <c r="C36" s="136">
        <f>form!E52</f>
        <v>0</v>
      </c>
      <c r="D36" s="36"/>
      <c r="E36" s="93"/>
      <c r="F36" s="36"/>
    </row>
    <row r="37" spans="1:6" ht="11.25" customHeight="1" x14ac:dyDescent="0.2">
      <c r="A37" s="100" t="s">
        <v>17</v>
      </c>
      <c r="B37" s="36"/>
      <c r="C37" s="139">
        <f>form!E53</f>
        <v>0</v>
      </c>
      <c r="D37" s="36"/>
      <c r="E37" s="93"/>
      <c r="F37" s="36"/>
    </row>
    <row r="38" spans="1:6" ht="11.25" customHeight="1" x14ac:dyDescent="0.2">
      <c r="A38" s="98" t="s">
        <v>274</v>
      </c>
      <c r="B38" s="101"/>
      <c r="C38" s="136">
        <f>form!E54</f>
        <v>0</v>
      </c>
      <c r="D38" s="36"/>
      <c r="E38" s="93"/>
      <c r="F38" s="36"/>
    </row>
    <row r="39" spans="1:6" ht="11.25" customHeight="1" x14ac:dyDescent="0.2">
      <c r="A39" s="96"/>
      <c r="B39" s="36"/>
      <c r="C39" s="136">
        <f>form!E55</f>
        <v>0</v>
      </c>
      <c r="D39" s="36"/>
      <c r="E39" s="93"/>
      <c r="F39" s="36"/>
    </row>
    <row r="40" spans="1:6" ht="11.25" customHeight="1" x14ac:dyDescent="0.2">
      <c r="A40" s="96"/>
      <c r="B40" s="36"/>
      <c r="C40" s="136">
        <f>form!E56</f>
        <v>0</v>
      </c>
      <c r="D40" s="36"/>
      <c r="E40" s="93"/>
      <c r="F40" s="36"/>
    </row>
    <row r="41" spans="1:6" ht="11.25" customHeight="1" x14ac:dyDescent="0.2">
      <c r="A41" s="96"/>
      <c r="B41" s="36"/>
      <c r="C41" s="136">
        <f>form!E57</f>
        <v>0</v>
      </c>
      <c r="D41" s="36"/>
      <c r="E41" s="93"/>
      <c r="F41" s="36"/>
    </row>
    <row r="42" spans="1:6" ht="11.25" customHeight="1" x14ac:dyDescent="0.2">
      <c r="A42" s="96"/>
      <c r="B42" s="36"/>
      <c r="C42" s="136">
        <f>form!E58</f>
        <v>0</v>
      </c>
      <c r="D42" s="36"/>
      <c r="E42" s="93"/>
      <c r="F42" s="36"/>
    </row>
    <row r="43" spans="1:6" ht="11.25" customHeight="1" x14ac:dyDescent="0.2">
      <c r="A43" s="96"/>
      <c r="B43" s="36"/>
      <c r="C43" s="136">
        <f>form!E59</f>
        <v>0</v>
      </c>
      <c r="D43" s="36"/>
      <c r="E43" s="93"/>
      <c r="F43" s="36"/>
    </row>
    <row r="44" spans="1:6" ht="11.25" customHeight="1" x14ac:dyDescent="0.2">
      <c r="B44" s="36"/>
    </row>
  </sheetData>
  <protectedRanges>
    <protectedRange sqref="C19:C35 C38:C43" name="Range1_1"/>
    <protectedRange sqref="C36:C37" name="Range1_2"/>
  </protectedRanges>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55"/>
  <sheetViews>
    <sheetView workbookViewId="0"/>
  </sheetViews>
  <sheetFormatPr defaultRowHeight="12.75" x14ac:dyDescent="0.2"/>
  <cols>
    <col min="1" max="1" width="20.42578125" customWidth="1"/>
  </cols>
  <sheetData>
    <row r="3" spans="1:1" x14ac:dyDescent="0.2">
      <c r="A3" s="2" t="s">
        <v>264</v>
      </c>
    </row>
    <row r="4" spans="1:1" x14ac:dyDescent="0.2">
      <c r="A4" t="s">
        <v>18</v>
      </c>
    </row>
    <row r="5" spans="1:1" x14ac:dyDescent="0.2">
      <c r="A5" t="s">
        <v>19</v>
      </c>
    </row>
    <row r="6" spans="1:1" x14ac:dyDescent="0.2">
      <c r="A6" t="s">
        <v>20</v>
      </c>
    </row>
    <row r="7" spans="1:1" x14ac:dyDescent="0.2">
      <c r="A7" t="s">
        <v>21</v>
      </c>
    </row>
    <row r="8" spans="1:1" x14ac:dyDescent="0.2">
      <c r="A8" t="s">
        <v>22</v>
      </c>
    </row>
    <row r="9" spans="1:1" x14ac:dyDescent="0.2">
      <c r="A9" t="s">
        <v>23</v>
      </c>
    </row>
    <row r="10" spans="1:1" x14ac:dyDescent="0.2">
      <c r="A10" t="s">
        <v>24</v>
      </c>
    </row>
    <row r="11" spans="1:1" x14ac:dyDescent="0.2">
      <c r="A11" t="s">
        <v>25</v>
      </c>
    </row>
    <row r="12" spans="1:1" x14ac:dyDescent="0.2">
      <c r="A12" t="s">
        <v>26</v>
      </c>
    </row>
    <row r="13" spans="1:1" x14ac:dyDescent="0.2">
      <c r="A13" t="s">
        <v>69</v>
      </c>
    </row>
    <row r="14" spans="1:1" x14ac:dyDescent="0.2">
      <c r="A14" t="s">
        <v>70</v>
      </c>
    </row>
    <row r="15" spans="1:1" x14ac:dyDescent="0.2">
      <c r="A15" s="2"/>
    </row>
    <row r="16" spans="1:1" x14ac:dyDescent="0.2">
      <c r="A16" s="2"/>
    </row>
    <row r="17" spans="1:1" x14ac:dyDescent="0.2">
      <c r="A17" s="23">
        <v>45322</v>
      </c>
    </row>
    <row r="18" spans="1:1" x14ac:dyDescent="0.2">
      <c r="A18" s="23">
        <v>45350</v>
      </c>
    </row>
    <row r="19" spans="1:1" x14ac:dyDescent="0.2">
      <c r="A19" s="23">
        <v>45378</v>
      </c>
    </row>
    <row r="20" spans="1:1" x14ac:dyDescent="0.2">
      <c r="A20" s="23">
        <v>45406</v>
      </c>
    </row>
    <row r="21" spans="1:1" x14ac:dyDescent="0.2">
      <c r="A21" s="23">
        <v>45434</v>
      </c>
    </row>
    <row r="22" spans="1:1" x14ac:dyDescent="0.2">
      <c r="A22" s="23">
        <v>45462</v>
      </c>
    </row>
    <row r="23" spans="1:1" x14ac:dyDescent="0.2">
      <c r="A23" s="23">
        <v>45490</v>
      </c>
    </row>
    <row r="24" spans="1:1" x14ac:dyDescent="0.2">
      <c r="A24" s="23">
        <v>45518</v>
      </c>
    </row>
    <row r="25" spans="1:1" x14ac:dyDescent="0.2">
      <c r="A25" s="23">
        <v>45546</v>
      </c>
    </row>
    <row r="26" spans="1:1" x14ac:dyDescent="0.2">
      <c r="A26" s="23">
        <v>45574</v>
      </c>
    </row>
    <row r="27" spans="1:1" x14ac:dyDescent="0.2">
      <c r="A27" s="23">
        <v>45602</v>
      </c>
    </row>
    <row r="28" spans="1:1" x14ac:dyDescent="0.2">
      <c r="A28" s="23">
        <v>45630</v>
      </c>
    </row>
    <row r="29" spans="1:1" x14ac:dyDescent="0.2">
      <c r="A29" s="23">
        <v>45658</v>
      </c>
    </row>
    <row r="30" spans="1:1" x14ac:dyDescent="0.2">
      <c r="A30" s="23">
        <v>45686</v>
      </c>
    </row>
    <row r="31" spans="1:1" x14ac:dyDescent="0.2">
      <c r="A31" s="23">
        <v>45714</v>
      </c>
    </row>
    <row r="32" spans="1:1" x14ac:dyDescent="0.2">
      <c r="A32" s="23">
        <v>45742</v>
      </c>
    </row>
    <row r="33" spans="1:1" x14ac:dyDescent="0.2">
      <c r="A33" s="23">
        <v>45770</v>
      </c>
    </row>
    <row r="34" spans="1:1" x14ac:dyDescent="0.2">
      <c r="A34" s="23">
        <v>45798</v>
      </c>
    </row>
    <row r="35" spans="1:1" x14ac:dyDescent="0.2">
      <c r="A35" s="23">
        <v>45826</v>
      </c>
    </row>
    <row r="36" spans="1:1" x14ac:dyDescent="0.2">
      <c r="A36" s="23">
        <v>45854</v>
      </c>
    </row>
    <row r="37" spans="1:1" x14ac:dyDescent="0.2">
      <c r="A37" s="23">
        <v>45882</v>
      </c>
    </row>
    <row r="38" spans="1:1" x14ac:dyDescent="0.2">
      <c r="A38" s="23">
        <v>45910</v>
      </c>
    </row>
    <row r="39" spans="1:1" x14ac:dyDescent="0.2">
      <c r="A39" s="23">
        <v>45938</v>
      </c>
    </row>
    <row r="40" spans="1:1" x14ac:dyDescent="0.2">
      <c r="A40" s="23">
        <v>45966</v>
      </c>
    </row>
    <row r="41" spans="1:1" x14ac:dyDescent="0.2">
      <c r="A41" s="23">
        <v>45994</v>
      </c>
    </row>
    <row r="42" spans="1:1" x14ac:dyDescent="0.2">
      <c r="A42" s="23">
        <v>46022</v>
      </c>
    </row>
    <row r="43" spans="1:1" x14ac:dyDescent="0.2">
      <c r="A43" s="23"/>
    </row>
    <row r="44" spans="1:1" x14ac:dyDescent="0.2">
      <c r="A44" s="33">
        <v>41670</v>
      </c>
    </row>
    <row r="45" spans="1:1" x14ac:dyDescent="0.2">
      <c r="A45" s="33">
        <v>41698</v>
      </c>
    </row>
    <row r="46" spans="1:1" x14ac:dyDescent="0.2">
      <c r="A46" s="33">
        <v>41729</v>
      </c>
    </row>
    <row r="47" spans="1:1" x14ac:dyDescent="0.2">
      <c r="A47" s="33">
        <v>41759</v>
      </c>
    </row>
    <row r="48" spans="1:1" x14ac:dyDescent="0.2">
      <c r="A48" s="33">
        <v>41790</v>
      </c>
    </row>
    <row r="49" spans="1:1" x14ac:dyDescent="0.2">
      <c r="A49" s="33">
        <v>41820</v>
      </c>
    </row>
    <row r="50" spans="1:1" x14ac:dyDescent="0.2">
      <c r="A50" s="33">
        <v>41851</v>
      </c>
    </row>
    <row r="51" spans="1:1" x14ac:dyDescent="0.2">
      <c r="A51" s="33">
        <v>41882</v>
      </c>
    </row>
    <row r="52" spans="1:1" x14ac:dyDescent="0.2">
      <c r="A52" s="33">
        <v>41912</v>
      </c>
    </row>
    <row r="53" spans="1:1" x14ac:dyDescent="0.2">
      <c r="A53" s="33">
        <v>41943</v>
      </c>
    </row>
    <row r="54" spans="1:1" x14ac:dyDescent="0.2">
      <c r="A54" s="33">
        <v>41973</v>
      </c>
    </row>
    <row r="55" spans="1:1" x14ac:dyDescent="0.2">
      <c r="A55" s="33">
        <v>42004</v>
      </c>
    </row>
  </sheetData>
  <phoneticPr fontId="0" type="noConversion"/>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IMPORTANT</vt:lpstr>
      <vt:lpstr>general information</vt:lpstr>
      <vt:lpstr>form</vt:lpstr>
      <vt:lpstr>additional information</vt:lpstr>
      <vt:lpstr>2025-2026 data</vt:lpstr>
      <vt:lpstr>address list</vt:lpstr>
      <vt:lpstr>2025-2026 insured-contact</vt:lpstr>
      <vt:lpstr>input data</vt:lpstr>
    </vt:vector>
  </TitlesOfParts>
  <Company>Picara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Kayton</dc:creator>
  <cp:lastModifiedBy>Picara Accounts</cp:lastModifiedBy>
  <cp:lastPrinted>2021-08-16T08:20:18Z</cp:lastPrinted>
  <dcterms:created xsi:type="dcterms:W3CDTF">2007-05-20T16:19:21Z</dcterms:created>
  <dcterms:modified xsi:type="dcterms:W3CDTF">2024-11-13T08:05:26Z</dcterms:modified>
</cp:coreProperties>
</file>